
<file path=[Content_Types].xml><?xml version="1.0" encoding="utf-8"?>
<Types xmlns="http://schemas.openxmlformats.org/package/2006/content-type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20" yWindow="45" windowWidth="23895" windowHeight="9975"/>
  </bookViews>
  <sheets>
    <sheet name="Лист1" sheetId="1" r:id="rId1"/>
  </sheets>
  <externalReferences>
    <externalReference r:id="rId2"/>
    <externalReference r:id="rId3"/>
    <externalReference r:id="rId4"/>
  </externalReferences>
  <definedNames>
    <definedName name="double_rate_tariff">[1]Лист1!$F$34</definedName>
    <definedName name="flag_NVV">[1]Лист1!$F$13</definedName>
    <definedName name="group_rates">[1]Лист1!$F$32</definedName>
    <definedName name="kind_of_control_method">[1]Лист1!$K$2:$K$5</definedName>
    <definedName name="name_dblRate_1">[1]Лист1!$U$2</definedName>
    <definedName name="name_dblRate_2">[1]Лист1!$V$2</definedName>
    <definedName name="org">[1]Лист1!$F$21</definedName>
    <definedName name="periodEnd">[1]Лист1!$F$17</definedName>
    <definedName name="periodStart">[1]Лист1!$F$16</definedName>
    <definedName name="tariff_GVS">[1]Лист1!$S$10</definedName>
    <definedName name="unit_tariff_double_rate_c">[1]Лист1!$V$3</definedName>
    <definedName name="unit_tariff_double_rate_p">[1]Лист1!$U$3</definedName>
    <definedName name="unit_tariff_single_rate">[1]Лист1!$T$3</definedName>
    <definedName name="unit_tariff_useful_output">[1]Лист1!$W$3</definedName>
  </definedNames>
  <calcPr calcId="125725"/>
</workbook>
</file>

<file path=xl/calcChain.xml><?xml version="1.0" encoding="utf-8"?>
<calcChain xmlns="http://schemas.openxmlformats.org/spreadsheetml/2006/main">
  <c r="C17" i="1"/>
  <c r="C14"/>
  <c r="A6"/>
</calcChain>
</file>

<file path=xl/sharedStrings.xml><?xml version="1.0" encoding="utf-8"?>
<sst xmlns="http://schemas.openxmlformats.org/spreadsheetml/2006/main" count="60" uniqueCount="46">
  <si>
    <t>№ п/п</t>
  </si>
  <si>
    <t>Информация, подлежащая раскрытию</t>
  </si>
  <si>
    <t>Значение</t>
  </si>
  <si>
    <t>Ссылки на документы</t>
  </si>
  <si>
    <t>Примечание</t>
  </si>
  <si>
    <t>1</t>
  </si>
  <si>
    <t>2</t>
  </si>
  <si>
    <t>3</t>
  </si>
  <si>
    <t>4</t>
  </si>
  <si>
    <t>5</t>
  </si>
  <si>
    <t>Информация о предложении регулируемой организации об установлении тарифов в сфере теплоснабжения на очередной период регулирования</t>
  </si>
  <si>
    <t>Метод регулирования</t>
  </si>
  <si>
    <t>метод индексации установленных тарифов</t>
  </si>
  <si>
    <t>С 01.01.2018 по 31.12.2018</t>
  </si>
  <si>
    <t>Срок действия цен (тарифов)</t>
  </si>
  <si>
    <t>Долгосрочные параметры регулирования (в случае если их установление предусмотрено выбранным методом регулирования)*</t>
  </si>
  <si>
    <t>Размер экономически обоснованных расходов, не учтенных при регулировании тарифов в предыдущий период регулирования (при их наличии), определенном в соответствии с законодательством Российской Федерации, тыс руб</t>
  </si>
  <si>
    <t>Информация о способах приобретения, стоимости и об объемах товаров, необходимых для производства регулируемых товаров и(или) оказания регулируемых услуг регулируемой организацией</t>
  </si>
  <si>
    <t>Сведения о правовых актах, регламентирующих правила закупки (положение о закупках) в регулируемой организации</t>
  </si>
  <si>
    <t>Сведения о месте размещения положения о закупках регулируемой организации</t>
  </si>
  <si>
    <t>Сведения о планировании закупочных процедур и результатах их проведения</t>
  </si>
  <si>
    <t>-</t>
  </si>
  <si>
    <t>http://eias.admhmao.ru/disclo/get_file?p_guid=3ef96f42-cb72-4803-b6e6-50d59567754a</t>
  </si>
  <si>
    <t>Предложение об установлении цен (тарифов) в сфере теплоснабжения и о способах приобретения, стоимости и объемах товаров, необходимых для производства регулируемых товаров и (или) оказания регулируемых услуг*</t>
  </si>
  <si>
    <t>1.2</t>
  </si>
  <si>
    <t>1.3</t>
  </si>
  <si>
    <t>1.4</t>
  </si>
  <si>
    <t>1.5</t>
  </si>
  <si>
    <t>1.6</t>
  </si>
  <si>
    <t>1.7</t>
  </si>
  <si>
    <t>1.8</t>
  </si>
  <si>
    <t>2.1</t>
  </si>
  <si>
    <t>Федеральный закон от 05.04.2013 N 44-ФЗ (ред. от 28.03.2017) "О контрактной системе в сфере закупок товаров, работ, услуг для обеспечения государственных и муниципальных нужд" (с изм. и доп., вступ. в силу с 08.04.2017).</t>
  </si>
  <si>
    <t>2.2</t>
  </si>
  <si>
    <t>0</t>
  </si>
  <si>
    <t>2.3</t>
  </si>
  <si>
    <t>http://lgutviv.ru/план-закупок/</t>
  </si>
  <si>
    <t>http://eias.admhmao.ru/disclo/get_file?p_guid=d489544d-c03f-4bcb-81cd-426d07273478</t>
  </si>
  <si>
    <t>Добавить сведения</t>
  </si>
  <si>
    <t>*</t>
  </si>
  <si>
    <t>ФЗ 190 ст. 9 2. До 1 января 2016 года осуществляется поэтапный переход к регулированию тарифов на тепловую энергию (мощность), тарифов на услуги в сфере теплоснабжения, теплоноситель на основе долгосрочных параметров государственного регулирования цен (тарифов) в сфере теплоснабжения (с применением метода обеспечения доходности инвестированного капитала, или метода индексации установленных тарифов, или метода сравнения аналогов).</t>
  </si>
  <si>
    <t>Расчетная величина цен (тарифов),  руб/Гкал</t>
  </si>
  <si>
    <t>Необходимая валовая выручка на соответствующий период, в том числе с разбивкой по годам, тыс руб:</t>
  </si>
  <si>
    <t>Годовой объем полезного отпуска тепловой энергии (теплоносителя), тыс Гкал</t>
  </si>
  <si>
    <t>с 01.01.2018 по 31.12.2018 гг.</t>
  </si>
  <si>
    <t>Законом № 44-ФЗ принятие положения о закупках  не предусмотрено.</t>
  </si>
</sst>
</file>

<file path=xl/styles.xml><?xml version="1.0" encoding="utf-8"?>
<styleSheet xmlns="http://schemas.openxmlformats.org/spreadsheetml/2006/main">
  <fonts count="14">
    <font>
      <sz val="11"/>
      <color theme="1"/>
      <name val="Calibri"/>
      <family val="2"/>
      <charset val="204"/>
      <scheme val="minor"/>
    </font>
    <font>
      <sz val="10"/>
      <name val="Arial Cyr"/>
      <charset val="204"/>
    </font>
    <font>
      <sz val="9"/>
      <name val="Tahoma"/>
      <family val="2"/>
      <charset val="204"/>
    </font>
    <font>
      <sz val="11"/>
      <color indexed="8"/>
      <name val="Calibri"/>
      <family val="2"/>
      <charset val="204"/>
    </font>
    <font>
      <sz val="10"/>
      <name val="Tahoma"/>
      <family val="2"/>
      <charset val="204"/>
    </font>
    <font>
      <b/>
      <sz val="14"/>
      <name val="Franklin Gothic Medium"/>
      <family val="2"/>
      <charset val="204"/>
    </font>
    <font>
      <b/>
      <sz val="9"/>
      <name val="Tahoma"/>
      <family val="2"/>
      <charset val="204"/>
    </font>
    <font>
      <sz val="9"/>
      <color indexed="55"/>
      <name val="Tahoma"/>
      <family val="2"/>
      <charset val="204"/>
    </font>
    <font>
      <sz val="9"/>
      <color theme="0"/>
      <name val="Tahoma"/>
      <family val="2"/>
      <charset val="204"/>
    </font>
    <font>
      <b/>
      <u/>
      <sz val="9"/>
      <color indexed="12"/>
      <name val="Tahoma"/>
      <family val="2"/>
      <charset val="204"/>
    </font>
    <font>
      <u/>
      <sz val="9"/>
      <color rgb="FF333399"/>
      <name val="Tahoma"/>
      <family val="2"/>
      <charset val="204"/>
    </font>
    <font>
      <b/>
      <sz val="9"/>
      <color indexed="62"/>
      <name val="Tahoma"/>
      <family val="2"/>
      <charset val="204"/>
    </font>
    <font>
      <sz val="10"/>
      <color rgb="FF222222"/>
      <name val="Tahoma"/>
      <family val="2"/>
      <charset val="204"/>
    </font>
    <font>
      <sz val="9"/>
      <color rgb="FF111111"/>
      <name val="Calibri"/>
      <family val="2"/>
      <charset val="204"/>
      <scheme val="minor"/>
    </font>
  </fonts>
  <fills count="7">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indexed="43"/>
        <bgColor indexed="64"/>
      </patternFill>
    </fill>
    <fill>
      <patternFill patternType="solid">
        <fgColor indexed="42"/>
        <bgColor indexed="64"/>
      </patternFill>
    </fill>
    <fill>
      <patternFill patternType="lightDown">
        <fgColor indexed="22"/>
      </patternFill>
    </fill>
  </fills>
  <borders count="14">
    <border>
      <left/>
      <right/>
      <top/>
      <bottom/>
      <diagonal/>
    </border>
    <border>
      <left/>
      <right/>
      <top style="thin">
        <color indexed="55"/>
      </top>
      <bottom/>
      <diagonal/>
    </border>
    <border>
      <left/>
      <right/>
      <top/>
      <bottom style="thin">
        <color indexed="55"/>
      </bottom>
      <diagonal/>
    </border>
    <border>
      <left style="thin">
        <color indexed="55"/>
      </left>
      <right style="thin">
        <color indexed="55"/>
      </right>
      <top style="thin">
        <color indexed="55"/>
      </top>
      <bottom style="double">
        <color indexed="55"/>
      </bottom>
      <diagonal/>
    </border>
    <border>
      <left style="medium">
        <color indexed="64"/>
      </left>
      <right style="thin">
        <color indexed="64"/>
      </right>
      <top style="medium">
        <color indexed="64"/>
      </top>
      <bottom/>
      <diagonal/>
    </border>
    <border>
      <left style="thin">
        <color indexed="55"/>
      </left>
      <right/>
      <top style="thin">
        <color indexed="55"/>
      </top>
      <bottom style="double">
        <color indexed="55"/>
      </bottom>
      <diagonal/>
    </border>
    <border>
      <left/>
      <right/>
      <top style="double">
        <color indexed="55"/>
      </top>
      <bottom style="thin">
        <color rgb="FFC0C0C0"/>
      </bottom>
      <diagonal/>
    </border>
    <border>
      <left style="thin">
        <color indexed="22"/>
      </left>
      <right style="thin">
        <color indexed="22"/>
      </right>
      <top style="thin">
        <color indexed="22"/>
      </top>
      <bottom style="thin">
        <color indexed="22"/>
      </bottom>
      <diagonal/>
    </border>
    <border>
      <left style="thin">
        <color indexed="22"/>
      </left>
      <right style="thin">
        <color indexed="22"/>
      </right>
      <top style="thin">
        <color rgb="FFC0C0C0"/>
      </top>
      <bottom style="thin">
        <color indexed="22"/>
      </bottom>
      <diagonal/>
    </border>
    <border>
      <left/>
      <right/>
      <top style="thin">
        <color rgb="FFC0C0C0"/>
      </top>
      <bottom style="thin">
        <color indexed="22"/>
      </bottom>
      <diagonal/>
    </border>
    <border>
      <left style="thin">
        <color indexed="22"/>
      </left>
      <right style="thin">
        <color indexed="22"/>
      </right>
      <top style="thin">
        <color indexed="22"/>
      </top>
      <bottom/>
      <diagonal/>
    </border>
    <border>
      <left style="thin">
        <color indexed="22"/>
      </left>
      <right/>
      <top style="thin">
        <color indexed="22"/>
      </top>
      <bottom style="thin">
        <color indexed="22"/>
      </bottom>
      <diagonal/>
    </border>
    <border>
      <left/>
      <right/>
      <top style="thin">
        <color indexed="22"/>
      </top>
      <bottom style="thin">
        <color indexed="22"/>
      </bottom>
      <diagonal/>
    </border>
    <border>
      <left/>
      <right style="thin">
        <color indexed="22"/>
      </right>
      <top style="thin">
        <color indexed="22"/>
      </top>
      <bottom style="thin">
        <color indexed="22"/>
      </bottom>
      <diagonal/>
    </border>
  </borders>
  <cellStyleXfs count="6">
    <xf numFmtId="0" fontId="0" fillId="0" borderId="0"/>
    <xf numFmtId="0" fontId="1" fillId="0" borderId="0"/>
    <xf numFmtId="0" fontId="3" fillId="0" borderId="0"/>
    <xf numFmtId="0" fontId="5" fillId="0" borderId="0" applyBorder="0">
      <alignment horizontal="center" vertical="center" wrapText="1"/>
    </xf>
    <xf numFmtId="0" fontId="6" fillId="0" borderId="4" applyBorder="0">
      <alignment horizontal="center" vertical="center" wrapText="1"/>
    </xf>
    <xf numFmtId="0" fontId="9" fillId="0" borderId="0" applyNumberFormat="0" applyFill="0" applyBorder="0" applyAlignment="0" applyProtection="0">
      <alignment vertical="top"/>
      <protection locked="0"/>
    </xf>
  </cellStyleXfs>
  <cellXfs count="41">
    <xf numFmtId="0" fontId="0" fillId="0" borderId="0" xfId="0"/>
    <xf numFmtId="0" fontId="2" fillId="0" borderId="0" xfId="1" applyFont="1" applyFill="1" applyAlignment="1" applyProtection="1">
      <alignment vertical="center" wrapText="1"/>
    </xf>
    <xf numFmtId="0" fontId="2" fillId="2" borderId="0" xfId="1" applyFont="1" applyFill="1" applyBorder="1" applyAlignment="1" applyProtection="1">
      <alignment vertical="center" wrapText="1"/>
    </xf>
    <xf numFmtId="0" fontId="2" fillId="2" borderId="0" xfId="1" applyFont="1" applyFill="1" applyBorder="1" applyAlignment="1" applyProtection="1">
      <alignment horizontal="center" vertical="center" wrapText="1"/>
    </xf>
    <xf numFmtId="0" fontId="6" fillId="2" borderId="0" xfId="1" applyFont="1" applyFill="1" applyBorder="1" applyAlignment="1" applyProtection="1">
      <alignment horizontal="center" vertical="center" wrapText="1"/>
    </xf>
    <xf numFmtId="0" fontId="2" fillId="2" borderId="3" xfId="1" applyFont="1" applyFill="1" applyBorder="1" applyAlignment="1" applyProtection="1">
      <alignment horizontal="center" vertical="center" wrapText="1"/>
    </xf>
    <xf numFmtId="0" fontId="0" fillId="0" borderId="3" xfId="4" applyFont="1" applyFill="1" applyBorder="1" applyAlignment="1" applyProtection="1">
      <alignment horizontal="center" vertical="center" wrapText="1"/>
    </xf>
    <xf numFmtId="0" fontId="0" fillId="0" borderId="5" xfId="4" applyFont="1" applyFill="1" applyBorder="1" applyAlignment="1" applyProtection="1">
      <alignment horizontal="center" vertical="center" wrapText="1"/>
    </xf>
    <xf numFmtId="49" fontId="7" fillId="2" borderId="6" xfId="4" applyNumberFormat="1" applyFont="1" applyFill="1" applyBorder="1" applyAlignment="1" applyProtection="1">
      <alignment horizontal="center" vertical="center" wrapText="1"/>
    </xf>
    <xf numFmtId="49" fontId="0" fillId="2" borderId="7" xfId="1" applyNumberFormat="1" applyFont="1" applyFill="1" applyBorder="1" applyAlignment="1" applyProtection="1">
      <alignment horizontal="center" vertical="center" wrapText="1"/>
    </xf>
    <xf numFmtId="0" fontId="2" fillId="0" borderId="8" xfId="1" applyFont="1" applyFill="1" applyBorder="1" applyAlignment="1" applyProtection="1">
      <alignment horizontal="left" vertical="center" wrapText="1"/>
    </xf>
    <xf numFmtId="0" fontId="8" fillId="0" borderId="8" xfId="1" applyFont="1" applyFill="1" applyBorder="1" applyAlignment="1" applyProtection="1">
      <alignment vertical="center" wrapText="1"/>
    </xf>
    <xf numFmtId="0" fontId="2" fillId="0" borderId="9" xfId="1" applyFont="1" applyFill="1" applyBorder="1" applyAlignment="1" applyProtection="1">
      <alignment horizontal="left" vertical="center" wrapText="1"/>
    </xf>
    <xf numFmtId="0" fontId="8" fillId="0" borderId="8" xfId="1" applyFont="1" applyFill="1" applyBorder="1" applyAlignment="1" applyProtection="1">
      <alignment horizontal="left" vertical="center" wrapText="1"/>
    </xf>
    <xf numFmtId="0" fontId="0" fillId="0" borderId="7" xfId="1" applyFont="1" applyFill="1" applyBorder="1" applyAlignment="1" applyProtection="1">
      <alignment horizontal="left" vertical="center" wrapText="1" indent="1"/>
    </xf>
    <xf numFmtId="0" fontId="8" fillId="0" borderId="7" xfId="1" applyFont="1" applyFill="1" applyBorder="1" applyAlignment="1" applyProtection="1">
      <alignment vertical="center" wrapText="1"/>
    </xf>
    <xf numFmtId="0" fontId="8" fillId="2" borderId="10" xfId="1" applyFont="1" applyFill="1" applyBorder="1" applyAlignment="1" applyProtection="1">
      <alignment vertical="center" wrapText="1"/>
    </xf>
    <xf numFmtId="0" fontId="0" fillId="2" borderId="7" xfId="1" applyNumberFormat="1" applyFont="1" applyFill="1" applyBorder="1" applyAlignment="1" applyProtection="1">
      <alignment horizontal="center" vertical="center" wrapText="1"/>
    </xf>
    <xf numFmtId="0" fontId="0" fillId="0" borderId="7" xfId="1" applyFont="1" applyFill="1" applyBorder="1" applyAlignment="1" applyProtection="1">
      <alignment horizontal="left" vertical="center" wrapText="1" indent="2"/>
    </xf>
    <xf numFmtId="0" fontId="2" fillId="3" borderId="7" xfId="1" applyNumberFormat="1" applyFont="1" applyFill="1" applyBorder="1" applyAlignment="1" applyProtection="1">
      <alignment horizontal="left" vertical="center" wrapText="1"/>
      <protection locked="0"/>
    </xf>
    <xf numFmtId="49" fontId="2" fillId="4" borderId="7" xfId="1" applyNumberFormat="1" applyFont="1" applyFill="1" applyBorder="1" applyAlignment="1" applyProtection="1">
      <alignment horizontal="left" vertical="center" wrapText="1"/>
      <protection locked="0"/>
    </xf>
    <xf numFmtId="4" fontId="2" fillId="3" borderId="7" xfId="1" applyNumberFormat="1" applyFont="1" applyFill="1" applyBorder="1" applyAlignment="1" applyProtection="1">
      <alignment horizontal="right" vertical="center" wrapText="1"/>
      <protection locked="0"/>
    </xf>
    <xf numFmtId="0" fontId="8" fillId="2" borderId="7" xfId="1" applyFont="1" applyFill="1" applyBorder="1" applyAlignment="1" applyProtection="1">
      <alignment horizontal="left" vertical="center" wrapText="1"/>
    </xf>
    <xf numFmtId="0" fontId="2" fillId="5" borderId="7" xfId="1" applyNumberFormat="1" applyFont="1" applyFill="1" applyBorder="1" applyAlignment="1" applyProtection="1">
      <alignment horizontal="right" vertical="center" wrapText="1"/>
    </xf>
    <xf numFmtId="4" fontId="0" fillId="5" borderId="7" xfId="1" applyNumberFormat="1" applyFont="1" applyFill="1" applyBorder="1" applyAlignment="1" applyProtection="1">
      <alignment horizontal="right" vertical="center" wrapText="1"/>
    </xf>
    <xf numFmtId="4" fontId="2" fillId="3" borderId="10" xfId="1" applyNumberFormat="1" applyFont="1" applyFill="1" applyBorder="1" applyAlignment="1" applyProtection="1">
      <alignment horizontal="right" vertical="center" wrapText="1"/>
      <protection locked="0"/>
    </xf>
    <xf numFmtId="49" fontId="0" fillId="4" borderId="7" xfId="1" applyNumberFormat="1" applyFont="1" applyFill="1" applyBorder="1" applyAlignment="1" applyProtection="1">
      <alignment horizontal="left" vertical="center" wrapText="1"/>
      <protection locked="0"/>
    </xf>
    <xf numFmtId="0" fontId="0" fillId="0" borderId="7" xfId="1" applyFont="1" applyFill="1" applyBorder="1" applyAlignment="1" applyProtection="1">
      <alignment horizontal="left" vertical="center" wrapText="1"/>
    </xf>
    <xf numFmtId="49" fontId="0" fillId="3" borderId="7" xfId="1" applyNumberFormat="1" applyFont="1" applyFill="1" applyBorder="1" applyAlignment="1" applyProtection="1">
      <alignment horizontal="left" vertical="center" wrapText="1"/>
      <protection locked="0"/>
    </xf>
    <xf numFmtId="0" fontId="2" fillId="2" borderId="0" xfId="1" applyFont="1" applyFill="1" applyBorder="1" applyAlignment="1" applyProtection="1">
      <alignment horizontal="right" vertical="center" wrapText="1"/>
    </xf>
    <xf numFmtId="0" fontId="4" fillId="0" borderId="1" xfId="2" applyFont="1" applyBorder="1" applyAlignment="1">
      <alignment horizontal="center" vertical="center" wrapText="1"/>
    </xf>
    <xf numFmtId="0" fontId="2" fillId="0" borderId="2" xfId="3" applyFont="1" applyFill="1" applyBorder="1" applyAlignment="1" applyProtection="1">
      <alignment horizontal="center" vertical="center" wrapText="1"/>
    </xf>
    <xf numFmtId="49" fontId="11" fillId="6" borderId="11" xfId="0" applyNumberFormat="1" applyFont="1" applyFill="1" applyBorder="1" applyAlignment="1" applyProtection="1">
      <alignment horizontal="center" vertical="center"/>
    </xf>
    <xf numFmtId="49" fontId="11" fillId="6" borderId="12" xfId="0" applyNumberFormat="1" applyFont="1" applyFill="1" applyBorder="1" applyAlignment="1" applyProtection="1">
      <alignment horizontal="left" vertical="center"/>
    </xf>
    <xf numFmtId="49" fontId="11" fillId="6" borderId="13" xfId="0" applyNumberFormat="1" applyFont="1" applyFill="1" applyBorder="1" applyAlignment="1" applyProtection="1">
      <alignment horizontal="left" vertical="center"/>
    </xf>
    <xf numFmtId="49" fontId="10" fillId="4" borderId="7" xfId="5" applyNumberFormat="1" applyFont="1" applyFill="1" applyBorder="1" applyAlignment="1" applyProtection="1">
      <alignment horizontal="left" vertical="center" wrapText="1"/>
      <protection locked="0"/>
    </xf>
    <xf numFmtId="49" fontId="10" fillId="3" borderId="7" xfId="5" applyNumberFormat="1" applyFont="1" applyFill="1" applyBorder="1" applyAlignment="1" applyProtection="1">
      <alignment horizontal="left" vertical="center" wrapText="1"/>
      <protection locked="0"/>
    </xf>
    <xf numFmtId="0" fontId="4" fillId="0" borderId="0" xfId="1" applyFont="1" applyFill="1" applyAlignment="1" applyProtection="1">
      <alignment vertical="center" wrapText="1"/>
    </xf>
    <xf numFmtId="0" fontId="4" fillId="0" borderId="0" xfId="1" applyFont="1" applyFill="1" applyAlignment="1" applyProtection="1">
      <alignment horizontal="right" vertical="top" wrapText="1"/>
    </xf>
    <xf numFmtId="0" fontId="12" fillId="0" borderId="0" xfId="0" applyNumberFormat="1" applyFont="1" applyAlignment="1">
      <alignment horizontal="justify" vertical="top" wrapText="1"/>
    </xf>
    <xf numFmtId="0" fontId="13" fillId="0" borderId="0" xfId="0" applyFont="1" applyAlignment="1">
      <alignment horizontal="justify"/>
    </xf>
  </cellXfs>
  <cellStyles count="6">
    <cellStyle name="Гиперссылка" xfId="5" builtinId="8"/>
    <cellStyle name="Заголовок" xfId="3"/>
    <cellStyle name="ЗаголовокСтолбца" xfId="4"/>
    <cellStyle name="Обычный" xfId="0" builtinId="0"/>
    <cellStyle name="Обычный_Мониторинг инвестиций" xfId="1"/>
    <cellStyle name="Обычный_Шаблон по источникам для Модуля Реестр (2)"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0</xdr:row>
      <xdr:rowOff>0</xdr:rowOff>
    </xdr:from>
    <xdr:to>
      <xdr:col>2</xdr:col>
      <xdr:colOff>219075</xdr:colOff>
      <xdr:row>1</xdr:row>
      <xdr:rowOff>19050</xdr:rowOff>
    </xdr:to>
    <xdr:pic macro="[1]!modInfo.MainSheetHelp">
      <xdr:nvPicPr>
        <xdr:cNvPr id="2" name="ExcludeHelp_1" descr="Справка по листу" hidden="1"/>
        <xdr:cNvPicPr>
          <a:picLocks noChangeAspect="1"/>
        </xdr:cNvPicPr>
      </xdr:nvPicPr>
      <xdr:blipFill>
        <a:blip xmlns:r="http://schemas.openxmlformats.org/officeDocument/2006/relationships" r:embed="rId1" cstate="print"/>
        <a:srcRect/>
        <a:stretch>
          <a:fillRect/>
        </a:stretch>
      </xdr:blipFill>
      <xdr:spPr bwMode="auto">
        <a:xfrm>
          <a:off x="8648700" y="895350"/>
          <a:ext cx="219075" cy="219075"/>
        </a:xfrm>
        <a:prstGeom prst="rect">
          <a:avLst/>
        </a:prstGeom>
        <a:noFill/>
        <a:ln w="9525">
          <a:noFill/>
          <a:miter lim="800000"/>
          <a:headEnd/>
          <a:tailEnd/>
        </a:ln>
      </xdr:spPr>
    </xdr:pic>
    <xdr:clientData fPrintsWithSheet="0"/>
  </xdr:twoCellAnchor>
  <xdr:twoCellAnchor editAs="oneCell">
    <xdr:from>
      <xdr:col>1</xdr:col>
      <xdr:colOff>0</xdr:colOff>
      <xdr:row>0</xdr:row>
      <xdr:rowOff>0</xdr:rowOff>
    </xdr:from>
    <xdr:to>
      <xdr:col>1</xdr:col>
      <xdr:colOff>219075</xdr:colOff>
      <xdr:row>1</xdr:row>
      <xdr:rowOff>19050</xdr:rowOff>
    </xdr:to>
    <xdr:pic macro="[1]!modInfo.MainSheetHelp">
      <xdr:nvPicPr>
        <xdr:cNvPr id="3" name="ExcludeHelp_2" descr="Справка по листу"/>
        <xdr:cNvPicPr>
          <a:picLocks noChangeAspect="1"/>
        </xdr:cNvPicPr>
      </xdr:nvPicPr>
      <xdr:blipFill>
        <a:blip xmlns:r="http://schemas.openxmlformats.org/officeDocument/2006/relationships" r:embed="rId1" cstate="print"/>
        <a:srcRect/>
        <a:stretch>
          <a:fillRect/>
        </a:stretch>
      </xdr:blipFill>
      <xdr:spPr bwMode="auto">
        <a:xfrm>
          <a:off x="5972175" y="895350"/>
          <a:ext cx="219075" cy="219075"/>
        </a:xfrm>
        <a:prstGeom prst="rect">
          <a:avLst/>
        </a:prstGeom>
        <a:noFill/>
        <a:ln w="9525">
          <a:noFill/>
          <a:miter lim="800000"/>
          <a:headEnd/>
          <a:tailEnd/>
        </a:ln>
      </xdr:spPr>
    </xdr:pic>
    <xdr:clientData fPrintsWithSheet="0"/>
  </xdr:twoCellAnchor>
  <xdr:twoCellAnchor editAs="oneCell">
    <xdr:from>
      <xdr:col>0</xdr:col>
      <xdr:colOff>0</xdr:colOff>
      <xdr:row>0</xdr:row>
      <xdr:rowOff>0</xdr:rowOff>
    </xdr:from>
    <xdr:to>
      <xdr:col>0</xdr:col>
      <xdr:colOff>0</xdr:colOff>
      <xdr:row>1</xdr:row>
      <xdr:rowOff>19050</xdr:rowOff>
    </xdr:to>
    <xdr:pic macro="[1]!modInfo.MainSheetHelp">
      <xdr:nvPicPr>
        <xdr:cNvPr id="4" name="ExcludeHelp_3" descr="Справка по листу"/>
        <xdr:cNvPicPr>
          <a:picLocks noChangeAspect="1"/>
        </xdr:cNvPicPr>
      </xdr:nvPicPr>
      <xdr:blipFill>
        <a:blip xmlns:r="http://schemas.openxmlformats.org/officeDocument/2006/relationships" r:embed="rId2"/>
        <a:srcRect/>
        <a:stretch>
          <a:fillRect/>
        </a:stretch>
      </xdr:blipFill>
      <xdr:spPr bwMode="auto">
        <a:xfrm>
          <a:off x="3943350" y="3838575"/>
          <a:ext cx="219075" cy="219075"/>
        </a:xfrm>
        <a:prstGeom prst="rect">
          <a:avLst/>
        </a:prstGeom>
        <a:noFill/>
        <a:ln w="9525">
          <a:noFill/>
          <a:miter lim="800000"/>
          <a:headEnd/>
          <a:tailEnd/>
        </a:ln>
      </xdr:spPr>
    </xdr:pic>
    <xdr:clientData fPrintsWithSheet="0"/>
  </xdr:twoCellAnchor>
  <xdr:twoCellAnchor editAs="oneCell">
    <xdr:from>
      <xdr:col>0</xdr:col>
      <xdr:colOff>38100</xdr:colOff>
      <xdr:row>0</xdr:row>
      <xdr:rowOff>0</xdr:rowOff>
    </xdr:from>
    <xdr:to>
      <xdr:col>0</xdr:col>
      <xdr:colOff>228600</xdr:colOff>
      <xdr:row>1</xdr:row>
      <xdr:rowOff>114300</xdr:rowOff>
    </xdr:to>
    <xdr:grpSp>
      <xdr:nvGrpSpPr>
        <xdr:cNvPr id="5" name="shCalendar" hidden="1"/>
        <xdr:cNvGrpSpPr>
          <a:grpSpLocks/>
        </xdr:cNvGrpSpPr>
      </xdr:nvGrpSpPr>
      <xdr:grpSpPr bwMode="auto">
        <a:xfrm>
          <a:off x="38100" y="0"/>
          <a:ext cx="190500" cy="304800"/>
          <a:chOff x="13896191" y="1813753"/>
          <a:chExt cx="211023" cy="178845"/>
        </a:xfrm>
      </xdr:grpSpPr>
      <xdr:sp macro="[1]!modfrmDateChoose.CalendarShow" textlink="">
        <xdr:nvSpPr>
          <xdr:cNvPr id="6"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7" name="shCalendar_1" descr="CalendarSmall.bmp" hidden="1"/>
          <xdr:cNvPicPr preferRelativeResize="0">
            <a:picLocks/>
          </xdr:cNvPicPr>
        </xdr:nvPicPr>
        <xdr:blipFill>
          <a:blip xmlns:r="http://schemas.openxmlformats.org/officeDocument/2006/relationships" r:embed="rId3" cstate="print">
            <a:grayscl/>
          </a:blip>
          <a:srcRect/>
          <a:stretch>
            <a:fillRect/>
          </a:stretch>
        </xdr:blipFill>
        <xdr:spPr bwMode="auto">
          <a:xfrm>
            <a:off x="13952685" y="1863942"/>
            <a:ext cx="98171" cy="91476"/>
          </a:xfrm>
          <a:prstGeom prst="rect">
            <a:avLst/>
          </a:prstGeom>
          <a:noFill/>
          <a:ln w="3175">
            <a:solidFill>
              <a:srgbClr val="D9D9D9"/>
            </a:solidFill>
            <a:miter lim="800000"/>
            <a:headEnd/>
            <a:tailEnd/>
          </a:ln>
        </xdr:spPr>
      </xdr:pic>
    </xdr:grpSp>
    <xdr:clientData/>
  </xdr:twoCellAnchor>
  <xdr:twoCellAnchor editAs="oneCell">
    <xdr:from>
      <xdr:col>0</xdr:col>
      <xdr:colOff>38100</xdr:colOff>
      <xdr:row>0</xdr:row>
      <xdr:rowOff>0</xdr:rowOff>
    </xdr:from>
    <xdr:to>
      <xdr:col>0</xdr:col>
      <xdr:colOff>228600</xdr:colOff>
      <xdr:row>1</xdr:row>
      <xdr:rowOff>114300</xdr:rowOff>
    </xdr:to>
    <xdr:grpSp>
      <xdr:nvGrpSpPr>
        <xdr:cNvPr id="8" name="shCalendar" hidden="1"/>
        <xdr:cNvGrpSpPr>
          <a:grpSpLocks/>
        </xdr:cNvGrpSpPr>
      </xdr:nvGrpSpPr>
      <xdr:grpSpPr bwMode="auto">
        <a:xfrm>
          <a:off x="38100" y="0"/>
          <a:ext cx="190500" cy="304800"/>
          <a:chOff x="13896191" y="1813753"/>
          <a:chExt cx="211023" cy="178845"/>
        </a:xfrm>
      </xdr:grpSpPr>
      <xdr:sp macro="[1]!modfrmDateChoose.CalendarShow" textlink="">
        <xdr:nvSpPr>
          <xdr:cNvPr id="9"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10" name="shCalendar_1" descr="CalendarSmall.bmp" hidden="1"/>
          <xdr:cNvPicPr preferRelativeResize="0">
            <a:picLocks/>
          </xdr:cNvPicPr>
        </xdr:nvPicPr>
        <xdr:blipFill>
          <a:blip xmlns:r="http://schemas.openxmlformats.org/officeDocument/2006/relationships" r:embed="rId3" cstate="print">
            <a:grayscl/>
          </a:blip>
          <a:srcRect/>
          <a:stretch>
            <a:fillRect/>
          </a:stretch>
        </xdr:blipFill>
        <xdr:spPr bwMode="auto">
          <a:xfrm>
            <a:off x="13952685" y="1863942"/>
            <a:ext cx="98171" cy="91476"/>
          </a:xfrm>
          <a:prstGeom prst="rect">
            <a:avLst/>
          </a:prstGeom>
          <a:noFill/>
          <a:ln w="3175">
            <a:solidFill>
              <a:srgbClr val="D9D9D9"/>
            </a:solidFill>
            <a:miter lim="800000"/>
            <a:headEnd/>
            <a:tailEnd/>
          </a:ln>
        </xdr:spPr>
      </xdr:pic>
    </xdr:grpSp>
    <xdr:clientData/>
  </xdr:twoCellAnchor>
  <xdr:twoCellAnchor editAs="oneCell">
    <xdr:from>
      <xdr:col>4</xdr:col>
      <xdr:colOff>0</xdr:colOff>
      <xdr:row>0</xdr:row>
      <xdr:rowOff>0</xdr:rowOff>
    </xdr:from>
    <xdr:to>
      <xdr:col>4</xdr:col>
      <xdr:colOff>219075</xdr:colOff>
      <xdr:row>1</xdr:row>
      <xdr:rowOff>9525</xdr:rowOff>
    </xdr:to>
    <xdr:pic macro="[2]!modInfo.MainSheetHelp">
      <xdr:nvPicPr>
        <xdr:cNvPr id="20" name="ExcludeHelp_1" descr="Справка по листу" hidden="1"/>
        <xdr:cNvPicPr>
          <a:picLocks noChangeAspect="1"/>
        </xdr:cNvPicPr>
      </xdr:nvPicPr>
      <xdr:blipFill>
        <a:blip xmlns:r="http://schemas.openxmlformats.org/officeDocument/2006/relationships" r:embed="rId1" cstate="print"/>
        <a:srcRect/>
        <a:stretch>
          <a:fillRect/>
        </a:stretch>
      </xdr:blipFill>
      <xdr:spPr bwMode="auto">
        <a:xfrm>
          <a:off x="8648700" y="895350"/>
          <a:ext cx="219075" cy="219075"/>
        </a:xfrm>
        <a:prstGeom prst="rect">
          <a:avLst/>
        </a:prstGeom>
        <a:noFill/>
        <a:ln w="9525">
          <a:noFill/>
          <a:miter lim="800000"/>
          <a:headEnd/>
          <a:tailEnd/>
        </a:ln>
      </xdr:spPr>
    </xdr:pic>
    <xdr:clientData fPrintsWithSheet="0"/>
  </xdr:twoCellAnchor>
  <xdr:twoCellAnchor editAs="oneCell">
    <xdr:from>
      <xdr:col>3</xdr:col>
      <xdr:colOff>0</xdr:colOff>
      <xdr:row>0</xdr:row>
      <xdr:rowOff>0</xdr:rowOff>
    </xdr:from>
    <xdr:to>
      <xdr:col>3</xdr:col>
      <xdr:colOff>219075</xdr:colOff>
      <xdr:row>1</xdr:row>
      <xdr:rowOff>9525</xdr:rowOff>
    </xdr:to>
    <xdr:pic macro="[2]!modInfo.MainSheetHelp">
      <xdr:nvPicPr>
        <xdr:cNvPr id="21" name="ExcludeHelp_2" descr="Справка по листу"/>
        <xdr:cNvPicPr>
          <a:picLocks noChangeAspect="1"/>
        </xdr:cNvPicPr>
      </xdr:nvPicPr>
      <xdr:blipFill>
        <a:blip xmlns:r="http://schemas.openxmlformats.org/officeDocument/2006/relationships" r:embed="rId1" cstate="print"/>
        <a:srcRect/>
        <a:stretch>
          <a:fillRect/>
        </a:stretch>
      </xdr:blipFill>
      <xdr:spPr bwMode="auto">
        <a:xfrm>
          <a:off x="5972175" y="895350"/>
          <a:ext cx="219075" cy="219075"/>
        </a:xfrm>
        <a:prstGeom prst="rect">
          <a:avLst/>
        </a:prstGeom>
        <a:noFill/>
        <a:ln w="9525">
          <a:noFill/>
          <a:miter lim="800000"/>
          <a:headEnd/>
          <a:tailEnd/>
        </a:ln>
      </xdr:spPr>
    </xdr:pic>
    <xdr:clientData fPrintsWithSheet="0"/>
  </xdr:twoCellAnchor>
  <xdr:twoCellAnchor editAs="oneCell">
    <xdr:from>
      <xdr:col>1</xdr:col>
      <xdr:colOff>3000375</xdr:colOff>
      <xdr:row>0</xdr:row>
      <xdr:rowOff>0</xdr:rowOff>
    </xdr:from>
    <xdr:to>
      <xdr:col>1</xdr:col>
      <xdr:colOff>3000375</xdr:colOff>
      <xdr:row>1</xdr:row>
      <xdr:rowOff>9525</xdr:rowOff>
    </xdr:to>
    <xdr:pic macro="[2]!modInfo.MainSheetHelp">
      <xdr:nvPicPr>
        <xdr:cNvPr id="22" name="ExcludeHelp_3" descr="Справка по листу"/>
        <xdr:cNvPicPr>
          <a:picLocks noChangeAspect="1"/>
        </xdr:cNvPicPr>
      </xdr:nvPicPr>
      <xdr:blipFill>
        <a:blip xmlns:r="http://schemas.openxmlformats.org/officeDocument/2006/relationships" r:embed="rId2"/>
        <a:srcRect/>
        <a:stretch>
          <a:fillRect/>
        </a:stretch>
      </xdr:blipFill>
      <xdr:spPr bwMode="auto">
        <a:xfrm>
          <a:off x="3943350" y="3476625"/>
          <a:ext cx="219075" cy="219075"/>
        </a:xfrm>
        <a:prstGeom prst="rect">
          <a:avLst/>
        </a:prstGeom>
        <a:noFill/>
        <a:ln w="9525">
          <a:noFill/>
          <a:miter lim="800000"/>
          <a:headEnd/>
          <a:tailEnd/>
        </a:ln>
      </xdr:spPr>
    </xdr:pic>
    <xdr:clientData fPrintsWithSheet="0"/>
  </xdr:twoCellAnchor>
  <xdr:twoCellAnchor editAs="oneCell">
    <xdr:from>
      <xdr:col>2</xdr:col>
      <xdr:colOff>38100</xdr:colOff>
      <xdr:row>0</xdr:row>
      <xdr:rowOff>0</xdr:rowOff>
    </xdr:from>
    <xdr:to>
      <xdr:col>2</xdr:col>
      <xdr:colOff>228600</xdr:colOff>
      <xdr:row>2</xdr:row>
      <xdr:rowOff>114300</xdr:rowOff>
    </xdr:to>
    <xdr:grpSp>
      <xdr:nvGrpSpPr>
        <xdr:cNvPr id="23" name="shCalendar" hidden="1"/>
        <xdr:cNvGrpSpPr>
          <a:grpSpLocks/>
        </xdr:cNvGrpSpPr>
      </xdr:nvGrpSpPr>
      <xdr:grpSpPr bwMode="auto">
        <a:xfrm>
          <a:off x="4438650" y="0"/>
          <a:ext cx="190500" cy="495300"/>
          <a:chOff x="13896191" y="1813753"/>
          <a:chExt cx="211023" cy="178845"/>
        </a:xfrm>
      </xdr:grpSpPr>
      <xdr:sp macro="[2]!modfrmDateChoose.CalendarShow" textlink="">
        <xdr:nvSpPr>
          <xdr:cNvPr id="24"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2]!modfrmDateChoose.CalendarShow">
        <xdr:nvPicPr>
          <xdr:cNvPr id="25" name="shCalendar_1" descr="CalendarSmall.bmp" hidden="1"/>
          <xdr:cNvPicPr preferRelativeResize="0">
            <a:picLocks/>
          </xdr:cNvPicPr>
        </xdr:nvPicPr>
        <xdr:blipFill>
          <a:blip xmlns:r="http://schemas.openxmlformats.org/officeDocument/2006/relationships" r:embed="rId3" cstate="print">
            <a:grayscl/>
          </a:blip>
          <a:srcRect/>
          <a:stretch>
            <a:fillRect/>
          </a:stretch>
        </xdr:blipFill>
        <xdr:spPr bwMode="auto">
          <a:xfrm>
            <a:off x="13952685" y="1863942"/>
            <a:ext cx="98171" cy="91476"/>
          </a:xfrm>
          <a:prstGeom prst="rect">
            <a:avLst/>
          </a:prstGeom>
          <a:noFill/>
          <a:ln w="3175">
            <a:solidFill>
              <a:srgbClr val="D9D9D9"/>
            </a:solidFill>
            <a:miter lim="800000"/>
            <a:headEnd/>
            <a:tailEnd/>
          </a:ln>
        </xdr:spPr>
      </xdr:pic>
    </xdr:grpSp>
    <xdr:clientData/>
  </xdr:twoCellAnchor>
  <xdr:twoCellAnchor editAs="oneCell">
    <xdr:from>
      <xdr:col>2</xdr:col>
      <xdr:colOff>38100</xdr:colOff>
      <xdr:row>0</xdr:row>
      <xdr:rowOff>0</xdr:rowOff>
    </xdr:from>
    <xdr:to>
      <xdr:col>2</xdr:col>
      <xdr:colOff>228600</xdr:colOff>
      <xdr:row>2</xdr:row>
      <xdr:rowOff>114300</xdr:rowOff>
    </xdr:to>
    <xdr:grpSp>
      <xdr:nvGrpSpPr>
        <xdr:cNvPr id="26" name="shCalendar" hidden="1"/>
        <xdr:cNvGrpSpPr>
          <a:grpSpLocks/>
        </xdr:cNvGrpSpPr>
      </xdr:nvGrpSpPr>
      <xdr:grpSpPr bwMode="auto">
        <a:xfrm>
          <a:off x="4438650" y="0"/>
          <a:ext cx="190500" cy="495300"/>
          <a:chOff x="13896191" y="1813753"/>
          <a:chExt cx="211023" cy="178845"/>
        </a:xfrm>
      </xdr:grpSpPr>
      <xdr:sp macro="[2]!modfrmDateChoose.CalendarShow" textlink="">
        <xdr:nvSpPr>
          <xdr:cNvPr id="27"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2]!modfrmDateChoose.CalendarShow">
        <xdr:nvPicPr>
          <xdr:cNvPr id="28" name="shCalendar_1" descr="CalendarSmall.bmp" hidden="1"/>
          <xdr:cNvPicPr preferRelativeResize="0">
            <a:picLocks/>
          </xdr:cNvPicPr>
        </xdr:nvPicPr>
        <xdr:blipFill>
          <a:blip xmlns:r="http://schemas.openxmlformats.org/officeDocument/2006/relationships" r:embed="rId3" cstate="print">
            <a:grayscl/>
          </a:blip>
          <a:srcRect/>
          <a:stretch>
            <a:fillRect/>
          </a:stretch>
        </xdr:blipFill>
        <xdr:spPr bwMode="auto">
          <a:xfrm>
            <a:off x="13952685" y="1863942"/>
            <a:ext cx="98171" cy="91476"/>
          </a:xfrm>
          <a:prstGeom prst="rect">
            <a:avLst/>
          </a:prstGeom>
          <a:noFill/>
          <a:ln w="3175">
            <a:solidFill>
              <a:srgbClr val="D9D9D9"/>
            </a:solidFill>
            <a:miter lim="800000"/>
            <a:headEnd/>
            <a:tailEnd/>
          </a:ln>
        </xdr:spPr>
      </xdr:pic>
    </xdr:grpSp>
    <xdr:clientData/>
  </xdr:twoCellAnchor>
  <xdr:twoCellAnchor editAs="oneCell">
    <xdr:from>
      <xdr:col>4</xdr:col>
      <xdr:colOff>0</xdr:colOff>
      <xdr:row>7</xdr:row>
      <xdr:rowOff>0</xdr:rowOff>
    </xdr:from>
    <xdr:to>
      <xdr:col>4</xdr:col>
      <xdr:colOff>219075</xdr:colOff>
      <xdr:row>7</xdr:row>
      <xdr:rowOff>190500</xdr:rowOff>
    </xdr:to>
    <xdr:pic macro="[3]!modInfo.MainSheetHelp">
      <xdr:nvPicPr>
        <xdr:cNvPr id="38" name="ExcludeHelp_1" descr="Справка по листу" hidden="1"/>
        <xdr:cNvPicPr>
          <a:picLocks noChangeAspect="1"/>
        </xdr:cNvPicPr>
      </xdr:nvPicPr>
      <xdr:blipFill>
        <a:blip xmlns:r="http://schemas.openxmlformats.org/officeDocument/2006/relationships" r:embed="rId1" cstate="print"/>
        <a:srcRect/>
        <a:stretch>
          <a:fillRect/>
        </a:stretch>
      </xdr:blipFill>
      <xdr:spPr bwMode="auto">
        <a:xfrm>
          <a:off x="8648700" y="895350"/>
          <a:ext cx="219075" cy="219075"/>
        </a:xfrm>
        <a:prstGeom prst="rect">
          <a:avLst/>
        </a:prstGeom>
        <a:noFill/>
        <a:ln w="9525">
          <a:noFill/>
          <a:miter lim="800000"/>
          <a:headEnd/>
          <a:tailEnd/>
        </a:ln>
      </xdr:spPr>
    </xdr:pic>
    <xdr:clientData fPrintsWithSheet="0"/>
  </xdr:twoCellAnchor>
  <xdr:twoCellAnchor editAs="oneCell">
    <xdr:from>
      <xdr:col>3</xdr:col>
      <xdr:colOff>0</xdr:colOff>
      <xdr:row>7</xdr:row>
      <xdr:rowOff>0</xdr:rowOff>
    </xdr:from>
    <xdr:to>
      <xdr:col>3</xdr:col>
      <xdr:colOff>219075</xdr:colOff>
      <xdr:row>7</xdr:row>
      <xdr:rowOff>190500</xdr:rowOff>
    </xdr:to>
    <xdr:pic macro="[3]!modInfo.MainSheetHelp">
      <xdr:nvPicPr>
        <xdr:cNvPr id="39" name="ExcludeHelp_2" descr="Справка по листу"/>
        <xdr:cNvPicPr>
          <a:picLocks noChangeAspect="1"/>
        </xdr:cNvPicPr>
      </xdr:nvPicPr>
      <xdr:blipFill>
        <a:blip xmlns:r="http://schemas.openxmlformats.org/officeDocument/2006/relationships" r:embed="rId1" cstate="print"/>
        <a:srcRect/>
        <a:stretch>
          <a:fillRect/>
        </a:stretch>
      </xdr:blipFill>
      <xdr:spPr bwMode="auto">
        <a:xfrm>
          <a:off x="5972175" y="895350"/>
          <a:ext cx="219075" cy="219075"/>
        </a:xfrm>
        <a:prstGeom prst="rect">
          <a:avLst/>
        </a:prstGeom>
        <a:noFill/>
        <a:ln w="9525">
          <a:noFill/>
          <a:miter lim="800000"/>
          <a:headEnd/>
          <a:tailEnd/>
        </a:ln>
      </xdr:spPr>
    </xdr:pic>
    <xdr:clientData fPrintsWithSheet="0"/>
  </xdr:twoCellAnchor>
  <xdr:twoCellAnchor editAs="oneCell">
    <xdr:from>
      <xdr:col>1</xdr:col>
      <xdr:colOff>3000375</xdr:colOff>
      <xdr:row>15</xdr:row>
      <xdr:rowOff>0</xdr:rowOff>
    </xdr:from>
    <xdr:to>
      <xdr:col>1</xdr:col>
      <xdr:colOff>3000375</xdr:colOff>
      <xdr:row>15</xdr:row>
      <xdr:rowOff>190500</xdr:rowOff>
    </xdr:to>
    <xdr:pic macro="[3]!modInfo.MainSheetHelp">
      <xdr:nvPicPr>
        <xdr:cNvPr id="40" name="ExcludeHelp_3" descr="Справка по листу"/>
        <xdr:cNvPicPr>
          <a:picLocks noChangeAspect="1"/>
        </xdr:cNvPicPr>
      </xdr:nvPicPr>
      <xdr:blipFill>
        <a:blip xmlns:r="http://schemas.openxmlformats.org/officeDocument/2006/relationships" r:embed="rId2"/>
        <a:srcRect/>
        <a:stretch>
          <a:fillRect/>
        </a:stretch>
      </xdr:blipFill>
      <xdr:spPr bwMode="auto">
        <a:xfrm>
          <a:off x="3943350" y="2933700"/>
          <a:ext cx="219075" cy="219075"/>
        </a:xfrm>
        <a:prstGeom prst="rect">
          <a:avLst/>
        </a:prstGeom>
        <a:noFill/>
        <a:ln w="9525">
          <a:noFill/>
          <a:miter lim="800000"/>
          <a:headEnd/>
          <a:tailEnd/>
        </a:ln>
      </xdr:spPr>
    </xdr:pic>
    <xdr:clientData fPrintsWithSheet="0"/>
  </xdr:twoCellAnchor>
  <xdr:twoCellAnchor editAs="oneCell">
    <xdr:from>
      <xdr:col>2</xdr:col>
      <xdr:colOff>38100</xdr:colOff>
      <xdr:row>12</xdr:row>
      <xdr:rowOff>0</xdr:rowOff>
    </xdr:from>
    <xdr:to>
      <xdr:col>2</xdr:col>
      <xdr:colOff>228600</xdr:colOff>
      <xdr:row>13</xdr:row>
      <xdr:rowOff>76200</xdr:rowOff>
    </xdr:to>
    <xdr:grpSp>
      <xdr:nvGrpSpPr>
        <xdr:cNvPr id="41" name="shCalendar" hidden="1"/>
        <xdr:cNvGrpSpPr>
          <a:grpSpLocks/>
        </xdr:cNvGrpSpPr>
      </xdr:nvGrpSpPr>
      <xdr:grpSpPr bwMode="auto">
        <a:xfrm>
          <a:off x="4438650" y="3981450"/>
          <a:ext cx="190500" cy="381000"/>
          <a:chOff x="13896191" y="1813753"/>
          <a:chExt cx="211023" cy="178845"/>
        </a:xfrm>
      </xdr:grpSpPr>
      <xdr:sp macro="[3]!modfrmDateChoose.CalendarShow" textlink="">
        <xdr:nvSpPr>
          <xdr:cNvPr id="42"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3]!modfrmDateChoose.CalendarShow">
        <xdr:nvPicPr>
          <xdr:cNvPr id="43" name="shCalendar_1" descr="CalendarSmall.bmp" hidden="1"/>
          <xdr:cNvPicPr preferRelativeResize="0">
            <a:picLocks/>
          </xdr:cNvPicPr>
        </xdr:nvPicPr>
        <xdr:blipFill>
          <a:blip xmlns:r="http://schemas.openxmlformats.org/officeDocument/2006/relationships" r:embed="rId3" cstate="print">
            <a:grayscl/>
          </a:blip>
          <a:srcRect/>
          <a:stretch>
            <a:fillRect/>
          </a:stretch>
        </xdr:blipFill>
        <xdr:spPr bwMode="auto">
          <a:xfrm>
            <a:off x="13952685" y="1863942"/>
            <a:ext cx="98171" cy="91476"/>
          </a:xfrm>
          <a:prstGeom prst="rect">
            <a:avLst/>
          </a:prstGeom>
          <a:noFill/>
          <a:ln w="3175">
            <a:solidFill>
              <a:srgbClr val="D9D9D9"/>
            </a:solidFill>
            <a:miter lim="800000"/>
            <a:headEnd/>
            <a:tailEnd/>
          </a:ln>
        </xdr:spPr>
      </xdr:pic>
    </xdr:grpSp>
    <xdr:clientData/>
  </xdr:twoCellAnchor>
  <xdr:twoCellAnchor editAs="oneCell">
    <xdr:from>
      <xdr:col>2</xdr:col>
      <xdr:colOff>38100</xdr:colOff>
      <xdr:row>12</xdr:row>
      <xdr:rowOff>0</xdr:rowOff>
    </xdr:from>
    <xdr:to>
      <xdr:col>2</xdr:col>
      <xdr:colOff>228600</xdr:colOff>
      <xdr:row>13</xdr:row>
      <xdr:rowOff>76200</xdr:rowOff>
    </xdr:to>
    <xdr:grpSp>
      <xdr:nvGrpSpPr>
        <xdr:cNvPr id="44" name="shCalendar" hidden="1"/>
        <xdr:cNvGrpSpPr>
          <a:grpSpLocks/>
        </xdr:cNvGrpSpPr>
      </xdr:nvGrpSpPr>
      <xdr:grpSpPr bwMode="auto">
        <a:xfrm>
          <a:off x="4438650" y="3981450"/>
          <a:ext cx="190500" cy="381000"/>
          <a:chOff x="13896191" y="1813753"/>
          <a:chExt cx="211023" cy="178845"/>
        </a:xfrm>
      </xdr:grpSpPr>
      <xdr:sp macro="[3]!modfrmDateChoose.CalendarShow" textlink="">
        <xdr:nvSpPr>
          <xdr:cNvPr id="45"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3]!modfrmDateChoose.CalendarShow">
        <xdr:nvPicPr>
          <xdr:cNvPr id="46" name="shCalendar_1" descr="CalendarSmall.bmp" hidden="1"/>
          <xdr:cNvPicPr preferRelativeResize="0">
            <a:picLocks/>
          </xdr:cNvPicPr>
        </xdr:nvPicPr>
        <xdr:blipFill>
          <a:blip xmlns:r="http://schemas.openxmlformats.org/officeDocument/2006/relationships" r:embed="rId3" cstate="print">
            <a:grayscl/>
          </a:blip>
          <a:srcRect/>
          <a:stretch>
            <a:fillRect/>
          </a:stretch>
        </xdr:blipFill>
        <xdr:spPr bwMode="auto">
          <a:xfrm>
            <a:off x="13952685" y="1863942"/>
            <a:ext cx="98171" cy="91476"/>
          </a:xfrm>
          <a:prstGeom prst="rect">
            <a:avLst/>
          </a:prstGeom>
          <a:noFill/>
          <a:ln w="3175">
            <a:solidFill>
              <a:srgbClr val="D9D9D9"/>
            </a:solidFill>
            <a:miter lim="800000"/>
            <a:headEnd/>
            <a:tailEnd/>
          </a:ln>
        </xdr:spPr>
      </xdr:pic>
    </xdr:grpSp>
    <xdr:clientData/>
  </xdr:twoCellAnchor>
  <xdr:twoCellAnchor editAs="oneCell">
    <xdr:from>
      <xdr:col>4</xdr:col>
      <xdr:colOff>0</xdr:colOff>
      <xdr:row>7</xdr:row>
      <xdr:rowOff>0</xdr:rowOff>
    </xdr:from>
    <xdr:to>
      <xdr:col>4</xdr:col>
      <xdr:colOff>219075</xdr:colOff>
      <xdr:row>7</xdr:row>
      <xdr:rowOff>219075</xdr:rowOff>
    </xdr:to>
    <xdr:pic macro="[3]!modInfo.MainSheetHelp">
      <xdr:nvPicPr>
        <xdr:cNvPr id="47" name="ExcludeHelp_1" descr="Справка по листу" hidden="1"/>
        <xdr:cNvPicPr>
          <a:picLocks noChangeAspect="1"/>
        </xdr:cNvPicPr>
      </xdr:nvPicPr>
      <xdr:blipFill>
        <a:blip xmlns:r="http://schemas.openxmlformats.org/officeDocument/2006/relationships" r:embed="rId4" cstate="print"/>
        <a:srcRect/>
        <a:stretch>
          <a:fillRect/>
        </a:stretch>
      </xdr:blipFill>
      <xdr:spPr bwMode="auto">
        <a:xfrm>
          <a:off x="8648700" y="895350"/>
          <a:ext cx="219075" cy="219075"/>
        </a:xfrm>
        <a:prstGeom prst="rect">
          <a:avLst/>
        </a:prstGeom>
        <a:noFill/>
        <a:ln w="9525">
          <a:noFill/>
          <a:miter lim="800000"/>
          <a:headEnd/>
          <a:tailEnd/>
        </a:ln>
      </xdr:spPr>
    </xdr:pic>
    <xdr:clientData fPrintsWithSheet="0"/>
  </xdr:twoCellAnchor>
  <xdr:twoCellAnchor editAs="oneCell">
    <xdr:from>
      <xdr:col>3</xdr:col>
      <xdr:colOff>0</xdr:colOff>
      <xdr:row>7</xdr:row>
      <xdr:rowOff>0</xdr:rowOff>
    </xdr:from>
    <xdr:to>
      <xdr:col>3</xdr:col>
      <xdr:colOff>219075</xdr:colOff>
      <xdr:row>7</xdr:row>
      <xdr:rowOff>219075</xdr:rowOff>
    </xdr:to>
    <xdr:pic macro="[3]!modInfo.MainSheetHelp">
      <xdr:nvPicPr>
        <xdr:cNvPr id="48" name="ExcludeHelp_2" descr="Справка по листу"/>
        <xdr:cNvPicPr>
          <a:picLocks noChangeAspect="1"/>
        </xdr:cNvPicPr>
      </xdr:nvPicPr>
      <xdr:blipFill>
        <a:blip xmlns:r="http://schemas.openxmlformats.org/officeDocument/2006/relationships" r:embed="rId4" cstate="print"/>
        <a:srcRect/>
        <a:stretch>
          <a:fillRect/>
        </a:stretch>
      </xdr:blipFill>
      <xdr:spPr bwMode="auto">
        <a:xfrm>
          <a:off x="5972175" y="895350"/>
          <a:ext cx="219075" cy="219075"/>
        </a:xfrm>
        <a:prstGeom prst="rect">
          <a:avLst/>
        </a:prstGeom>
        <a:noFill/>
        <a:ln w="9525">
          <a:noFill/>
          <a:miter lim="800000"/>
          <a:headEnd/>
          <a:tailEnd/>
        </a:ln>
      </xdr:spPr>
    </xdr:pic>
    <xdr:clientData fPrintsWithSheet="0"/>
  </xdr:twoCellAnchor>
  <xdr:twoCellAnchor editAs="oneCell">
    <xdr:from>
      <xdr:col>1</xdr:col>
      <xdr:colOff>3000375</xdr:colOff>
      <xdr:row>15</xdr:row>
      <xdr:rowOff>0</xdr:rowOff>
    </xdr:from>
    <xdr:to>
      <xdr:col>1</xdr:col>
      <xdr:colOff>3219450</xdr:colOff>
      <xdr:row>15</xdr:row>
      <xdr:rowOff>219075</xdr:rowOff>
    </xdr:to>
    <xdr:pic macro="[3]!modInfo.MainSheetHelp">
      <xdr:nvPicPr>
        <xdr:cNvPr id="49" name="ExcludeHelp_3" descr="Справка по листу"/>
        <xdr:cNvPicPr>
          <a:picLocks noChangeAspect="1"/>
        </xdr:cNvPicPr>
      </xdr:nvPicPr>
      <xdr:blipFill>
        <a:blip xmlns:r="http://schemas.openxmlformats.org/officeDocument/2006/relationships" r:embed="rId4" cstate="print"/>
        <a:srcRect/>
        <a:stretch>
          <a:fillRect/>
        </a:stretch>
      </xdr:blipFill>
      <xdr:spPr bwMode="auto">
        <a:xfrm>
          <a:off x="3943350" y="2933700"/>
          <a:ext cx="219075" cy="219075"/>
        </a:xfrm>
        <a:prstGeom prst="rect">
          <a:avLst/>
        </a:prstGeom>
        <a:noFill/>
        <a:ln w="9525">
          <a:noFill/>
          <a:miter lim="800000"/>
          <a:headEnd/>
          <a:tailEnd/>
        </a:ln>
      </xdr:spPr>
    </xdr:pic>
    <xdr:clientData fPrintsWithSheet="0"/>
  </xdr:twoCellAnchor>
  <xdr:twoCellAnchor editAs="oneCell">
    <xdr:from>
      <xdr:col>2</xdr:col>
      <xdr:colOff>38100</xdr:colOff>
      <xdr:row>12</xdr:row>
      <xdr:rowOff>0</xdr:rowOff>
    </xdr:from>
    <xdr:to>
      <xdr:col>2</xdr:col>
      <xdr:colOff>228600</xdr:colOff>
      <xdr:row>16</xdr:row>
      <xdr:rowOff>85725</xdr:rowOff>
    </xdr:to>
    <xdr:grpSp>
      <xdr:nvGrpSpPr>
        <xdr:cNvPr id="50" name="shCalendar" hidden="1"/>
        <xdr:cNvGrpSpPr>
          <a:grpSpLocks/>
        </xdr:cNvGrpSpPr>
      </xdr:nvGrpSpPr>
      <xdr:grpSpPr bwMode="auto">
        <a:xfrm>
          <a:off x="4438650" y="3981450"/>
          <a:ext cx="190500" cy="1733550"/>
          <a:chOff x="13896191" y="1813753"/>
          <a:chExt cx="211023" cy="178845"/>
        </a:xfrm>
      </xdr:grpSpPr>
      <xdr:sp macro="[3]!modfrmDateChoose.CalendarShow" textlink="">
        <xdr:nvSpPr>
          <xdr:cNvPr id="51"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3]!modfrmDateChoose.CalendarShow">
        <xdr:nvPicPr>
          <xdr:cNvPr id="52" name="shCalendar_1" descr="CalendarSmall.bmp" hidden="1"/>
          <xdr:cNvPicPr preferRelativeResize="0">
            <a:picLocks/>
          </xdr:cNvPicPr>
        </xdr:nvPicPr>
        <xdr:blipFill>
          <a:blip xmlns:r="http://schemas.openxmlformats.org/officeDocument/2006/relationships" r:embed="rId3" cstate="print">
            <a:grayscl/>
          </a:blip>
          <a:srcRect/>
          <a:stretch>
            <a:fillRect/>
          </a:stretch>
        </xdr:blipFill>
        <xdr:spPr bwMode="auto">
          <a:xfrm>
            <a:off x="13952685" y="1863942"/>
            <a:ext cx="98171" cy="91476"/>
          </a:xfrm>
          <a:prstGeom prst="rect">
            <a:avLst/>
          </a:prstGeom>
          <a:noFill/>
          <a:ln w="3175">
            <a:solidFill>
              <a:srgbClr val="D9D9D9"/>
            </a:solidFill>
            <a:miter lim="800000"/>
            <a:headEnd/>
            <a:tailEnd/>
          </a:ln>
        </xdr:spPr>
      </xdr:pic>
    </xdr:grpSp>
    <xdr:clientData/>
  </xdr:twoCellAnchor>
  <xdr:twoCellAnchor editAs="oneCell">
    <xdr:from>
      <xdr:col>2</xdr:col>
      <xdr:colOff>38100</xdr:colOff>
      <xdr:row>12</xdr:row>
      <xdr:rowOff>0</xdr:rowOff>
    </xdr:from>
    <xdr:to>
      <xdr:col>2</xdr:col>
      <xdr:colOff>228600</xdr:colOff>
      <xdr:row>16</xdr:row>
      <xdr:rowOff>85725</xdr:rowOff>
    </xdr:to>
    <xdr:grpSp>
      <xdr:nvGrpSpPr>
        <xdr:cNvPr id="53" name="shCalendar" hidden="1"/>
        <xdr:cNvGrpSpPr>
          <a:grpSpLocks/>
        </xdr:cNvGrpSpPr>
      </xdr:nvGrpSpPr>
      <xdr:grpSpPr bwMode="auto">
        <a:xfrm>
          <a:off x="4438650" y="3981450"/>
          <a:ext cx="190500" cy="1733550"/>
          <a:chOff x="13896191" y="1813753"/>
          <a:chExt cx="211023" cy="178845"/>
        </a:xfrm>
      </xdr:grpSpPr>
      <xdr:sp macro="[3]!modfrmDateChoose.CalendarShow" textlink="">
        <xdr:nvSpPr>
          <xdr:cNvPr id="54"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3]!modfrmDateChoose.CalendarShow">
        <xdr:nvPicPr>
          <xdr:cNvPr id="55" name="shCalendar_1" descr="CalendarSmall.bmp" hidden="1"/>
          <xdr:cNvPicPr preferRelativeResize="0">
            <a:picLocks/>
          </xdr:cNvPicPr>
        </xdr:nvPicPr>
        <xdr:blipFill>
          <a:blip xmlns:r="http://schemas.openxmlformats.org/officeDocument/2006/relationships" r:embed="rId3" cstate="print">
            <a:grayscl/>
          </a:blip>
          <a:srcRect/>
          <a:stretch>
            <a:fillRect/>
          </a:stretch>
        </xdr:blipFill>
        <xdr:spPr bwMode="auto">
          <a:xfrm>
            <a:off x="13952685" y="1863942"/>
            <a:ext cx="98171" cy="91476"/>
          </a:xfrm>
          <a:prstGeom prst="rect">
            <a:avLst/>
          </a:prstGeom>
          <a:noFill/>
          <a:ln w="3175">
            <a:solidFill>
              <a:srgbClr val="D9D9D9"/>
            </a:solidFill>
            <a:miter lim="800000"/>
            <a:headEnd/>
            <a:tailEnd/>
          </a:ln>
        </xdr:spPr>
      </xdr:pic>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TVIV\Department\PEO\&#1064;&#1072;&#1073;&#1083;&#1086;&#1085;&#1099;\2015\&#1064;&#1072;&#1073;&#1083;&#1086;&#1085;&#1099;%20&#1086;%20&#1090;&#1072;&#1088;&#1080;&#1092;&#1072;&#1093;\JKH.OPEN.INFO.REQUEST.WARM.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TVIV/Department/PEO/&#1064;&#1072;&#1073;&#1083;&#1086;&#1085;&#1099;/2016/&#1064;&#1072;&#1073;&#1083;&#1086;&#1085;&#1099;%20&#1085;&#1072;%20&#1090;&#1072;&#1088;&#1080;&#1092;&#1099;/JKH.OPEN.INFO.REQUEST.WARM%202017.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tviv_backup$/&#1055;&#1069;&#1054;/&#1064;&#1072;&#1073;&#1083;&#1086;&#1085;&#1099;/2017/&#1064;&#1072;&#1073;&#1083;&#1086;&#1085;&#1099;%20&#1085;&#1072;%20&#1090;&#1072;&#1088;&#1080;&#1092;&#1099;%202018/JKH.OPEN.INFO.REQUEST.WARM%202018.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Лист1"/>
      <sheetName val="modProv"/>
      <sheetName val="modList00"/>
      <sheetName val="modList01"/>
      <sheetName val="modList02"/>
      <sheetName val="Инструкция"/>
      <sheetName val="Лог обновления"/>
      <sheetName val="Титульный"/>
      <sheetName val="Список МО"/>
      <sheetName val="Стандарты"/>
      <sheetName val="Ссылки на публикации"/>
      <sheetName val="Комментарии"/>
      <sheetName val="Проверка"/>
      <sheetName val="AllSheetsInThisWorkbook"/>
      <sheetName val="TEHSHEET"/>
      <sheetName val="et_union_hor"/>
      <sheetName val="et_union_vert"/>
      <sheetName val="modInfo"/>
      <sheetName val="modRegion"/>
      <sheetName val="modReestr"/>
      <sheetName val="modfrmReestr"/>
      <sheetName val="modUpdTemplMain"/>
      <sheetName val="REESTR_ORG"/>
      <sheetName val="modClassifierValidate"/>
      <sheetName val="modHyp"/>
      <sheetName val="modList03"/>
      <sheetName val="modfrmDateChoose"/>
      <sheetName val="modComm"/>
      <sheetName val="modThisWorkbook"/>
      <sheetName val="REESTR_MO"/>
      <sheetName val="modfrmReestrMR"/>
      <sheetName val="modfrmCheckUpdates"/>
      <sheetName val="JKH.OPEN.INFO.REQUEST.WARM"/>
    </sheetNames>
    <definedNames>
      <definedName name="modfrmDateChoose.CalendarShow"/>
      <definedName name="modInfo.MainSheetHelp"/>
    </definedNames>
    <sheetDataSet>
      <sheetData sheetId="0" refreshError="1">
        <row r="13">
          <cell r="F13">
            <v>0</v>
          </cell>
        </row>
        <row r="16">
          <cell r="F16">
            <v>0</v>
          </cell>
        </row>
        <row r="17">
          <cell r="F17">
            <v>0</v>
          </cell>
        </row>
        <row r="21">
          <cell r="F21">
            <v>0</v>
          </cell>
        </row>
        <row r="32">
          <cell r="F32">
            <v>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modProv"/>
      <sheetName val="modList00"/>
      <sheetName val="modList01"/>
      <sheetName val="modList02"/>
      <sheetName val="Инструкция"/>
      <sheetName val="Лог обновления"/>
      <sheetName val="Титульный"/>
      <sheetName val="Список МО"/>
      <sheetName val="Стандарты"/>
      <sheetName val="Ссылки на публикации"/>
      <sheetName val="Комментарии"/>
      <sheetName val="Проверка"/>
      <sheetName val="AllSheetsInThisWorkbook"/>
      <sheetName val="TEHSHEET"/>
      <sheetName val="et_union_hor"/>
      <sheetName val="et_union_vert"/>
      <sheetName val="modInfo"/>
      <sheetName val="modRegion"/>
      <sheetName val="modReestr"/>
      <sheetName val="modfrmReestr"/>
      <sheetName val="modUpdTemplMain"/>
      <sheetName val="REESTR_ORG"/>
      <sheetName val="modClassifierValidate"/>
      <sheetName val="modHyp"/>
      <sheetName val="modList03"/>
      <sheetName val="modfrmDateChoose"/>
      <sheetName val="modComm"/>
      <sheetName val="modThisWorkbook"/>
      <sheetName val="REESTR_MO"/>
      <sheetName val="modfrmReestrMR"/>
      <sheetName val="modfrmCheckUpdates"/>
      <sheetName val="JKH.OPEN.INFO.REQUEST"/>
    </sheetNames>
    <definedNames>
      <definedName name="modfrmDateChoose.CalendarShow"/>
      <definedName name="modInfo.MainSheetHelp"/>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modProv"/>
      <sheetName val="modList00"/>
      <sheetName val="modList01"/>
      <sheetName val="modList02"/>
      <sheetName val="modList05"/>
      <sheetName val="modList06"/>
      <sheetName val="Инструкция"/>
      <sheetName val="Лог обновления"/>
      <sheetName val="Титульный"/>
      <sheetName val="Список МО"/>
      <sheetName val="Стандарты"/>
      <sheetName val="Стандарты_2"/>
      <sheetName val="Стандарты_3"/>
      <sheetName val="Стандарты_4"/>
      <sheetName val="Ссылки на публикации"/>
      <sheetName val="Комментарии"/>
      <sheetName val="Проверка"/>
      <sheetName val="AllSheetsInThisWorkbook"/>
      <sheetName val="TEHSHEET"/>
      <sheetName val="et_union_hor"/>
      <sheetName val="modList04"/>
      <sheetName val="et_union_vert"/>
      <sheetName val="modInfo"/>
      <sheetName val="modRegion"/>
      <sheetName val="modReestr"/>
      <sheetName val="modfrmReestr"/>
      <sheetName val="modUpdTemplMain"/>
      <sheetName val="REESTR_ORG"/>
      <sheetName val="modClassifierValidate"/>
      <sheetName val="modHyp"/>
      <sheetName val="modList03"/>
      <sheetName val="modfrmDateChoose"/>
      <sheetName val="modComm"/>
      <sheetName val="modThisWorkbook"/>
      <sheetName val="REESTR_MO"/>
      <sheetName val="modfrmReestrMR"/>
      <sheetName val="modfrmCheckUpdates"/>
    </sheetNames>
    <definedNames>
      <definedName name="modfrmDateChoose.CalendarShow"/>
      <definedName name="modInfo.MainSheetHelp"/>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dimension ref="A4:E28"/>
  <sheetViews>
    <sheetView tabSelected="1" workbookViewId="0">
      <selection activeCell="E25" sqref="E25"/>
    </sheetView>
  </sheetViews>
  <sheetFormatPr defaultRowHeight="15"/>
  <cols>
    <col min="1" max="1" width="7" style="1" customWidth="1"/>
    <col min="2" max="2" width="59" style="1" customWidth="1"/>
    <col min="3" max="3" width="28.42578125" style="1" customWidth="1"/>
    <col min="4" max="4" width="40.5703125" style="1" customWidth="1"/>
    <col min="5" max="5" width="29.5703125" style="1" customWidth="1"/>
  </cols>
  <sheetData>
    <row r="4" spans="1:5">
      <c r="A4" s="2"/>
      <c r="B4" s="2"/>
      <c r="C4" s="2"/>
      <c r="D4" s="29"/>
      <c r="E4" s="29"/>
    </row>
    <row r="5" spans="1:5" ht="14.25" customHeight="1">
      <c r="A5" s="30" t="s">
        <v>23</v>
      </c>
      <c r="B5" s="30"/>
      <c r="C5" s="30"/>
      <c r="D5" s="30"/>
      <c r="E5" s="30"/>
    </row>
    <row r="6" spans="1:5" ht="14.25" customHeight="1">
      <c r="A6" s="31" t="str">
        <f>IF(org=0,"Не определено",org)</f>
        <v>Не определено</v>
      </c>
      <c r="B6" s="31"/>
      <c r="C6" s="31"/>
      <c r="D6" s="31"/>
      <c r="E6" s="31"/>
    </row>
    <row r="7" spans="1:5">
      <c r="A7" s="2"/>
      <c r="B7" s="3"/>
      <c r="C7" s="3"/>
      <c r="D7" s="4"/>
      <c r="E7" s="4"/>
    </row>
    <row r="8" spans="1:5" ht="90.75" customHeight="1" thickBot="1">
      <c r="A8" s="5" t="s">
        <v>0</v>
      </c>
      <c r="B8" s="6" t="s">
        <v>1</v>
      </c>
      <c r="C8" s="7" t="s">
        <v>2</v>
      </c>
      <c r="D8" s="6" t="s">
        <v>3</v>
      </c>
      <c r="E8" s="6" t="s">
        <v>4</v>
      </c>
    </row>
    <row r="9" spans="1:5" ht="15.75" thickTop="1">
      <c r="A9" s="8" t="s">
        <v>5</v>
      </c>
      <c r="B9" s="8" t="s">
        <v>6</v>
      </c>
      <c r="C9" s="8" t="s">
        <v>7</v>
      </c>
      <c r="D9" s="8" t="s">
        <v>8</v>
      </c>
      <c r="E9" s="8" t="s">
        <v>9</v>
      </c>
    </row>
    <row r="10" spans="1:5" ht="47.25" customHeight="1">
      <c r="A10" s="9" t="s">
        <v>5</v>
      </c>
      <c r="B10" s="10" t="s">
        <v>10</v>
      </c>
      <c r="C10" s="11"/>
      <c r="D10" s="12"/>
      <c r="E10" s="13">
        <v>0</v>
      </c>
    </row>
    <row r="11" spans="1:5" ht="24.75" customHeight="1">
      <c r="A11" s="9" t="s">
        <v>24</v>
      </c>
      <c r="B11" s="14" t="s">
        <v>11</v>
      </c>
      <c r="C11" s="16"/>
      <c r="D11" s="10"/>
      <c r="E11" s="13">
        <v>0</v>
      </c>
    </row>
    <row r="12" spans="1:5" ht="31.5" customHeight="1">
      <c r="A12" s="17"/>
      <c r="B12" s="18" t="s">
        <v>13</v>
      </c>
      <c r="C12" s="19" t="s">
        <v>12</v>
      </c>
      <c r="D12" s="10"/>
      <c r="E12" s="20" t="s">
        <v>21</v>
      </c>
    </row>
    <row r="13" spans="1:5" ht="24" customHeight="1">
      <c r="A13" s="9" t="s">
        <v>25</v>
      </c>
      <c r="B13" s="14" t="s">
        <v>41</v>
      </c>
      <c r="C13" s="16"/>
      <c r="D13" s="10"/>
      <c r="E13" s="13">
        <v>0</v>
      </c>
    </row>
    <row r="14" spans="1:5" ht="19.5" customHeight="1">
      <c r="A14" s="17"/>
      <c r="B14" s="18" t="s">
        <v>13</v>
      </c>
      <c r="C14" s="21">
        <f>C18/C20</f>
        <v>2120.8167076879877</v>
      </c>
      <c r="D14" s="22"/>
      <c r="E14" s="20" t="s">
        <v>21</v>
      </c>
    </row>
    <row r="15" spans="1:5" ht="35.25" customHeight="1">
      <c r="A15" s="9" t="s">
        <v>26</v>
      </c>
      <c r="B15" s="14" t="s">
        <v>14</v>
      </c>
      <c r="C15" s="23" t="s">
        <v>44</v>
      </c>
      <c r="D15" s="10"/>
      <c r="E15" s="20" t="s">
        <v>21</v>
      </c>
    </row>
    <row r="16" spans="1:5" ht="51" customHeight="1">
      <c r="A16" s="9" t="s">
        <v>27</v>
      </c>
      <c r="B16" s="14" t="s">
        <v>15</v>
      </c>
      <c r="C16" s="35"/>
      <c r="D16" s="36" t="s">
        <v>22</v>
      </c>
      <c r="E16" s="20" t="s">
        <v>21</v>
      </c>
    </row>
    <row r="17" spans="1:5" ht="35.25" customHeight="1">
      <c r="A17" s="9" t="s">
        <v>28</v>
      </c>
      <c r="B17" s="14" t="s">
        <v>42</v>
      </c>
      <c r="C17" s="24">
        <f>SUM(C18:C18)</f>
        <v>547989.26100000006</v>
      </c>
      <c r="D17" s="10"/>
      <c r="E17" s="20" t="s">
        <v>21</v>
      </c>
    </row>
    <row r="18" spans="1:5" ht="27.75" customHeight="1">
      <c r="A18" s="17"/>
      <c r="B18" s="18" t="s">
        <v>13</v>
      </c>
      <c r="C18" s="21">
        <v>547989.26100000006</v>
      </c>
      <c r="D18" s="10"/>
      <c r="E18" s="20" t="s">
        <v>21</v>
      </c>
    </row>
    <row r="19" spans="1:5" ht="34.5" customHeight="1">
      <c r="A19" s="9" t="s">
        <v>29</v>
      </c>
      <c r="B19" s="14" t="s">
        <v>43</v>
      </c>
      <c r="C19" s="15"/>
      <c r="D19" s="10"/>
      <c r="E19" s="13">
        <v>0</v>
      </c>
    </row>
    <row r="20" spans="1:5" ht="22.5" customHeight="1">
      <c r="A20" s="17"/>
      <c r="B20" s="18" t="s">
        <v>13</v>
      </c>
      <c r="C20" s="21">
        <v>258.38596000000001</v>
      </c>
      <c r="D20" s="10"/>
      <c r="E20" s="20" t="s">
        <v>21</v>
      </c>
    </row>
    <row r="21" spans="1:5" ht="78.75" customHeight="1">
      <c r="A21" s="9" t="s">
        <v>30</v>
      </c>
      <c r="B21" s="14" t="s">
        <v>16</v>
      </c>
      <c r="C21" s="25">
        <v>0</v>
      </c>
      <c r="D21" s="10"/>
      <c r="E21" s="26" t="s">
        <v>21</v>
      </c>
    </row>
    <row r="22" spans="1:5" ht="60" customHeight="1">
      <c r="A22" s="9" t="s">
        <v>6</v>
      </c>
      <c r="B22" s="27" t="s">
        <v>17</v>
      </c>
      <c r="C22" s="15">
        <v>12</v>
      </c>
      <c r="D22" s="10"/>
      <c r="E22" s="13">
        <v>0</v>
      </c>
    </row>
    <row r="23" spans="1:5" ht="159" customHeight="1">
      <c r="A23" s="9" t="s">
        <v>31</v>
      </c>
      <c r="B23" s="14" t="s">
        <v>18</v>
      </c>
      <c r="C23" s="28" t="s">
        <v>32</v>
      </c>
      <c r="D23" s="35"/>
      <c r="E23" s="20" t="s">
        <v>21</v>
      </c>
    </row>
    <row r="24" spans="1:5" ht="46.5" customHeight="1">
      <c r="A24" s="9" t="s">
        <v>33</v>
      </c>
      <c r="B24" s="14" t="s">
        <v>19</v>
      </c>
      <c r="C24" s="28" t="s">
        <v>34</v>
      </c>
      <c r="D24" s="35"/>
      <c r="E24" s="40" t="s">
        <v>45</v>
      </c>
    </row>
    <row r="25" spans="1:5" ht="44.25" customHeight="1">
      <c r="A25" s="9" t="s">
        <v>35</v>
      </c>
      <c r="B25" s="14" t="s">
        <v>20</v>
      </c>
      <c r="C25" s="28" t="s">
        <v>36</v>
      </c>
      <c r="D25" s="36" t="s">
        <v>37</v>
      </c>
      <c r="E25" s="20" t="s">
        <v>21</v>
      </c>
    </row>
    <row r="26" spans="1:5">
      <c r="A26" s="32"/>
      <c r="B26" s="33" t="s">
        <v>38</v>
      </c>
      <c r="C26" s="33"/>
      <c r="D26" s="33"/>
      <c r="E26" s="34"/>
    </row>
    <row r="27" spans="1:5">
      <c r="A27" s="37"/>
      <c r="B27" s="37"/>
      <c r="C27" s="37"/>
      <c r="D27" s="37"/>
      <c r="E27" s="37"/>
    </row>
    <row r="28" spans="1:5" ht="15" customHeight="1">
      <c r="A28" s="38" t="s">
        <v>39</v>
      </c>
      <c r="B28" s="39" t="s">
        <v>40</v>
      </c>
      <c r="C28" s="39"/>
      <c r="D28" s="39"/>
      <c r="E28" s="39"/>
    </row>
  </sheetData>
  <mergeCells count="3">
    <mergeCell ref="A5:E5"/>
    <mergeCell ref="A6:E6"/>
    <mergeCell ref="B28:E28"/>
  </mergeCells>
  <dataValidations count="5">
    <dataValidation type="list" allowBlank="1" showInputMessage="1" showErrorMessage="1" errorTitle="Ошибка" error="Выберите значение из списка" prompt="Выберите значение из списка" sqref="C65539 C131075 C196611 C262147 C327683 C393219 C458755 C524291 C589827 C655363 C720899 C786435 C851971 C917507 C983043 C12">
      <formula1>kind_of_control_method</formula1>
    </dataValidation>
    <dataValidation type="textLength" operator="lessThanOrEqual" allowBlank="1" showInputMessage="1" showErrorMessage="1" errorTitle="Ошибка" error="Допускается ввод не более 900 символов!" prompt="Введите адрес сайта, не нарушая цвет ячейки /если копируете гиперссылку из браузера, то выполните двойной щелчок по ячейке и только после этого можете вставить скопированный элемент/" sqref="C65550 C131086 C196622 C262158 C327694 C393230 C458766 C524302 C589838 C655374 C720910 C786446 C851982 C917518 C983054 C16">
      <formula1>900</formula1>
    </dataValidation>
    <dataValidation type="decimal" allowBlank="1" showErrorMessage="1" errorTitle="Ошибка" error="Допускается ввод только неотрицательных чисел!" sqref="C65557 C131093 C196629 C262165 C327701 C393237 C458773 C524309 C589845 C655381 C720917 C786453 C851989 C917525 C983061 C65548 C131084 C196620 C262156 C327692 C393228 C458764 C524300 C589836 C655372 C720908 C786444 C851980 C917516 C983052 C65552:C65553 C131088:C131089 C196624:C196625 C262160:C262161 C327696:C327697 C393232:C393233 C458768:C458769 C524304:C524305 C589840:C589841 C655376:C655377 C720912:C720913 C786448:C786449 C851984:C851985 C917520:C917521 C983056:C983057 C65540 C131076 C196612 C262148 C327684 C393220 C458756 C524292 C589828 C655364 C720900 C786436 C851972 C917508 C983044 C65542:C65546 C131078:C131082 C196614:C196618 C262150:C262154 C327686:C327690 C393222:C393226 C458758:C458762 C524294:C524298 C589830:C589834 C655366:C655370 C720902:C720906 C786438:C786442 C851974:C851978 C917510:C917514 C983046:C983050 C65555 C131091 C196627 C262163 C327699 C393235 C458771 C524307 C589843 C655379 C720915 C786451 C851987 C917523 C983059 C18 C14 C20:C21">
      <formula1>0</formula1>
      <formula2>9.99999999999999E+23</formula2>
    </dataValidation>
    <dataValidation type="textLength" operator="lessThanOrEqual" allowBlank="1" showInputMessage="1" showErrorMessage="1" errorTitle="Ошибка" error="Допускается ввод не более 900 символов!" prompt="Введите ссылку на сопроводительные материалы, загруженные с помощью &quot;ЕИАС Мониторинг&quot;." sqref="D23:D25 D65559:D65561 D131095:D131097 D196631:D196633 D262167:D262169 D327703:D327705 D393239:D393241 D458775:D458777 D524311:D524313 D589847:D589849 D655383:D655385 D720919:D720921 D786455:D786457 D851991:D851993 D917527:D917529 D983063:D983065 D65550 D131086 D196622 D262158 D327694 D393230 D458766 D524302 D589838 D655374 D720910 D786446 D851982 D917518 D983054 D65537 D131073 D196609 D262145 D327681 D393217 D458753 D524289 D589825 D655361 D720897 D786433 D851969 D917505 D983041 D16">
      <formula1>900</formula1>
    </dataValidation>
    <dataValidation type="textLength" operator="lessThanOrEqual" allowBlank="1" showInputMessage="1" showErrorMessage="1" errorTitle="Ошибка" error="Допускается ввод не более 900 символов!" sqref="E65557 E131093 E196629 E262165 E327701 E393237 E458773 E524309 E589845 E655381 E720917 E786453 E851989 E917525 E983061 C23:C25 C65559:C65561 C131095:C131097 C196631:C196633 C262167:C262169 C327703:C327705 C393239:C393241 C458775:C458777 C524311:C524313 C589847:C589849 C655383:C655385 C720919:C720921 C786455:C786457 C851991:C851993 C917527:C917529 C983063:C983065 E20:E21 E65559:E65561 E131095:E131097 E196631:E196633 E262167:E262169 E327703:E327705 E393239:E393241 E458775:E458777 E524311:E524313 E589847:E589849 E655383:E655385 E720919:E720921 E786455:E786457 E851991:E851993 E917527:E917529 E983063:E983065 C65549 C131085 C196621 C262157 C327693 C393229 C458765 C524301 C589837 C655373 C720909 C786445 C851981 C917517 C983053 E65542:E65546 E131078:E131082 E196614:E196618 E262150:E262154 E327686:E327690 E393222:E393226 E458758:E458762 E524294:E524298 E589830:E589834 E655366:E655370 E720902:E720906 E786438:E786442 E851974:E851978 E917510:E917514 E983046:E983050 E65537 E131073 E196609 E262145 E327681 E393217 E458753 E524289 E589825 E655361 E720897 E786433 E851969 E917505 E983041 E65539:E65540 E131075:E131076 E196611:E196612 E262147:E262148 E327683:E327684 E393219:E393220 E458755:E458756 E524291:E524292 E589827:E589828 E655363:E655364 E720899:E720900 E786435:E786436 E851971:E851972 E917507:E917508 E983043:E983044 E65548:E65553 E131084:E131089 E196620:E196625 E262156:E262161 E327692:E327697 E393228:E393233 E458764:E458769 E524300:E524305 E589836:E589841 E655372:E655377 E720908:E720913 E786444:E786449 E851980:E851985 E917516:E917521 E983052:E983057 E65555 E131091 E196627 E262163 E327699 E393235 E458771 E524307 E589843 E655379 E720915 E786451 E851987 E917523 E983059 C15 E14:E18 E12 E23 E25">
      <formula1>900</formula1>
    </dataValidation>
  </dataValidations>
  <hyperlinks>
    <hyperlink ref="D25" location="'Стандарты'!$G$35" tooltip="Кликните по гиперссылке, чтобы перейти по ссылке на обосновывающие документы или отредактировать её" display="http://eias.admhmao.ru/disclo/get_file?p_guid=d489544d-c03f-4bcb-81cd-426d07273478"/>
    <hyperlink ref="D16" location="'Стандарты'!$G$24" tooltip="Кликните по гиперссылке, чтобы перейти по ссылке на обосновывающие документы или отредактировать её" display="http://eias.admhmao.ru/disclo/get_file?p_guid=3ef96f42-cb72-4803-b6e6-50d59567754a"/>
  </hyperlink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Company>Microsoft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peo00</dc:creator>
  <cp:lastModifiedBy>peo00</cp:lastModifiedBy>
  <dcterms:created xsi:type="dcterms:W3CDTF">2015-05-07T10:35:22Z</dcterms:created>
  <dcterms:modified xsi:type="dcterms:W3CDTF">2017-05-03T10:23:12Z</dcterms:modified>
</cp:coreProperties>
</file>