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25" windowWidth="15120" windowHeight="7890"/>
  </bookViews>
  <sheets>
    <sheet name="ПЛАН" sheetId="1" r:id="rId1"/>
    <sheet name="СМП" sheetId="2" r:id="rId2"/>
    <sheet name="ИЗМЕНЕНИЯ  В ПЛАН 24.06.2019Г." sheetId="3" r:id="rId3"/>
  </sheets>
  <calcPr calcId="145621"/>
</workbook>
</file>

<file path=xl/calcChain.xml><?xml version="1.0" encoding="utf-8"?>
<calcChain xmlns="http://schemas.openxmlformats.org/spreadsheetml/2006/main">
  <c r="R82" i="1" l="1"/>
  <c r="R30" i="1"/>
  <c r="R45" i="1"/>
  <c r="R65" i="1"/>
  <c r="R92" i="1"/>
  <c r="R109" i="1"/>
  <c r="R127" i="1" s="1"/>
  <c r="R71" i="1"/>
</calcChain>
</file>

<file path=xl/sharedStrings.xml><?xml version="1.0" encoding="utf-8"?>
<sst xmlns="http://schemas.openxmlformats.org/spreadsheetml/2006/main" count="2156" uniqueCount="500">
  <si>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</si>
  <si>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</si>
  <si>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</si>
  <si>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</si>
  <si>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</si>
  <si>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</si>
  <si>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</si>
  <si>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</si>
  <si>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</si>
  <si>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</si>
  <si>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</si>
  <si>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</si>
  <si>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</si>
  <si>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</si>
  <si>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</si>
  <si>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</si>
  <si>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</si>
  <si>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</si>
  <si>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</si>
  <si>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</si>
  <si>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</si>
  <si>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</si>
  <si>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</si>
  <si>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</si>
  <si>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</si>
  <si>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</si>
  <si>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</si>
  <si>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</si>
  <si>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</si>
  <si>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</si>
  <si>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</si>
  <si>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</si>
  <si>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</si>
  <si>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</si>
  <si>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</si>
  <si>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</si>
  <si>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</si>
  <si>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4</t>
  </si>
  <si>
    <t>6</t>
  </si>
  <si>
    <t>71126605000</t>
  </si>
  <si>
    <t>Лянтор</t>
  </si>
  <si>
    <t>нет</t>
  </si>
  <si>
    <t>796</t>
  </si>
  <si>
    <t>шт</t>
  </si>
  <si>
    <t>Электронный аукцион</t>
  </si>
  <si>
    <t>да</t>
  </si>
  <si>
    <t>Главный    энергетик</t>
  </si>
  <si>
    <t>Главный   бухгалтер</t>
  </si>
  <si>
    <t>Начальник    юридического   отдела</t>
  </si>
  <si>
    <t>Начальник    планово-экономического   отдела</t>
  </si>
  <si>
    <t>_____________________</t>
  </si>
  <si>
    <t>С.А. Тонконог</t>
  </si>
  <si>
    <t>__________________</t>
  </si>
  <si>
    <t>____________________</t>
  </si>
  <si>
    <t>И.Х. Каплина</t>
  </si>
  <si>
    <t>Исполнитель:Зам. директора по закупкам-начальник отдела закупок</t>
  </si>
  <si>
    <t>О.А. Мордакина</t>
  </si>
  <si>
    <t>___________________</t>
  </si>
  <si>
    <t>С.В. Кузьмина</t>
  </si>
  <si>
    <t>Начальник абонентского отдела</t>
  </si>
  <si>
    <t>М.Л. Пронюшкина</t>
  </si>
  <si>
    <t>Запрос ценовых предложений</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</si>
  <si>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</si>
  <si>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</si>
  <si>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</si>
  <si>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</si>
  <si>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</si>
  <si>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</si>
  <si>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</si>
  <si>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</si>
  <si>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</si>
  <si>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</si>
  <si>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</si>
  <si>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</si>
  <si>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</si>
  <si>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</si>
  <si>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</si>
  <si>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</si>
  <si>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</si>
  <si>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</si>
  <si>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</si>
  <si>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</si>
  <si>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</si>
  <si>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</si>
  <si>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</si>
  <si>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62.01</t>
  </si>
  <si>
    <t>62.01.29.000</t>
  </si>
  <si>
    <t>7</t>
  </si>
  <si>
    <t>Начальник АСУ</t>
  </si>
  <si>
    <t>М.В. Логинов</t>
  </si>
  <si>
    <t xml:space="preserve"> Зам. директора по производству,  начальник  ПТО</t>
  </si>
  <si>
    <t>А.С. Баранник</t>
  </si>
  <si>
    <t>О.Д. Чернобай</t>
  </si>
  <si>
    <t>Январь</t>
  </si>
  <si>
    <t>28.23</t>
  </si>
  <si>
    <t>28.23.25.000</t>
  </si>
  <si>
    <t xml:space="preserve">Поставка оригинальных картриджей для оргтехники </t>
  </si>
  <si>
    <t>Согласно технического задания</t>
  </si>
  <si>
    <t>12.2019</t>
  </si>
  <si>
    <t>Февраль</t>
  </si>
  <si>
    <t>Март</t>
  </si>
  <si>
    <t>Апрель</t>
  </si>
  <si>
    <t>62.01.11</t>
  </si>
  <si>
    <t>26.20</t>
  </si>
  <si>
    <t xml:space="preserve">26.20.40.130 </t>
  </si>
  <si>
    <t>Поставка расходных материалов,запасных частей и комплектующих к компьютерной технике</t>
  </si>
  <si>
    <t>Запрос котировок</t>
  </si>
  <si>
    <t>Поставка  ПО Acronis</t>
  </si>
  <si>
    <t>26.51</t>
  </si>
  <si>
    <t>27.33</t>
  </si>
  <si>
    <t>27.33.13.160</t>
  </si>
  <si>
    <t>С момента подписания по 31.12.2019г.</t>
  </si>
  <si>
    <t>декабрь 2019 г.</t>
  </si>
  <si>
    <t>26.51.81.000</t>
  </si>
  <si>
    <t>Поставка материалов для выполнения работ по техническому обслуживанию и текущему ремонту и замене системы автоматизации технологических процессов.</t>
  </si>
  <si>
    <t>27.90</t>
  </si>
  <si>
    <t>27.90.40.190</t>
  </si>
  <si>
    <t>Поставка материалов для выполнения работ по техническому обслуживанию и текущему ремонту электрооборудования.</t>
  </si>
  <si>
    <t>шт.                         м.</t>
  </si>
  <si>
    <t>5 843                            14 800</t>
  </si>
  <si>
    <t>796                                              006</t>
  </si>
  <si>
    <t>Май</t>
  </si>
  <si>
    <t>Июль</t>
  </si>
  <si>
    <t>Август</t>
  </si>
  <si>
    <t>Сентябрь</t>
  </si>
  <si>
    <t>Октябрь</t>
  </si>
  <si>
    <t>Ноябрь</t>
  </si>
  <si>
    <t>Декабрь</t>
  </si>
  <si>
    <t>январь 2019г.</t>
  </si>
  <si>
    <t>5</t>
  </si>
  <si>
    <t>8</t>
  </si>
  <si>
    <t>2814; 28.29; 24.20</t>
  </si>
  <si>
    <t>28.14.13.120; 28.14.12.110; 28.14.13.130; 28.29.12.110; 24.20.40.000</t>
  </si>
  <si>
    <t>Поставка запорной арматуры</t>
  </si>
  <si>
    <t>Задвижки, вентиля, краны шаровые, краны под приварку, кран трёхходовой, запорное устройство, фланцы.</t>
  </si>
  <si>
    <t>642</t>
  </si>
  <si>
    <t>ед.</t>
  </si>
  <si>
    <t>г.Лянтор</t>
  </si>
  <si>
    <t>январь  2019г.</t>
  </si>
  <si>
    <t xml:space="preserve"> Срок поставки:           25 дней с момента подписания договора</t>
  </si>
  <si>
    <t>Электрон-ный аукцион</t>
  </si>
  <si>
    <t xml:space="preserve">да </t>
  </si>
  <si>
    <t>28.13</t>
  </si>
  <si>
    <t>28.13.32.110</t>
  </si>
  <si>
    <t xml:space="preserve">Поставка рабочих колёс и ремкомплектов для насоса NKG   </t>
  </si>
  <si>
    <t>шт.</t>
  </si>
  <si>
    <t xml:space="preserve"> Срок поставки:           45 дней с момента подписания договора</t>
  </si>
  <si>
    <t>28.13.14.110</t>
  </si>
  <si>
    <t>Насосная часть  NKG 200-150-315/291 без двигателя и рамы</t>
  </si>
  <si>
    <t xml:space="preserve"> Срок поставки:           50 дней с момента подписания договора</t>
  </si>
  <si>
    <t>28.99</t>
  </si>
  <si>
    <t>28.99.39.190</t>
  </si>
  <si>
    <t xml:space="preserve">Поставка установок для чистки теплообменников </t>
  </si>
  <si>
    <t>Аппарат безразборной мойки АБМ-40,                             Установка для промывки теплообменников «Pump Eliminate 55 V4V»</t>
  </si>
  <si>
    <t xml:space="preserve"> Срок поставки:           20 дней с момента подписания договора</t>
  </si>
  <si>
    <t>14.12; 15.20</t>
  </si>
  <si>
    <t>14.12.11.120; 14.12.11.130; 14.12.30.130; 14.12.30.190; 14.12.30.110; 14.12.21.21.120; 14.12.12.120; 14.12.30.150; 14.12.21.130; 14.12.22.120; 15.20.32.120; 15.20.32.124; 15.20.32.126</t>
  </si>
  <si>
    <t>Поставка спецодежды и спецобуви</t>
  </si>
  <si>
    <t>Жилет сигнальный, халаты, головной убор, плащ непромокаемый, фартук, перчатки, подшлемник под каску, бельё нательное, костюм х/б, костюм на утепляющей прокладке, куртка-рубашка, куртка-накидка, костюм от искр и брызг расплавленного металла</t>
  </si>
  <si>
    <t>11</t>
  </si>
  <si>
    <t>12</t>
  </si>
  <si>
    <t>Срок поставки : 1-этап 30 дней с момента подписания договора, 2-этап: с 01.09.2018 г. по 15.09.2018 г.</t>
  </si>
  <si>
    <t>14</t>
  </si>
  <si>
    <t>15</t>
  </si>
  <si>
    <t>24.20.; 23.99</t>
  </si>
  <si>
    <t>24.20.13.130; 23.99.19.111</t>
  </si>
  <si>
    <t xml:space="preserve">Поставка стальных труб и фасонных изделий </t>
  </si>
  <si>
    <t>Труба, отводы, переходы, термоусаживаемая муфта.</t>
  </si>
  <si>
    <t>февраль 2019г.</t>
  </si>
  <si>
    <t xml:space="preserve"> Срок поставки:           30 дней с момента подписания договора</t>
  </si>
  <si>
    <t>20.14</t>
  </si>
  <si>
    <t>20.14.33.411</t>
  </si>
  <si>
    <t>Поставка щавелевой кислоты</t>
  </si>
  <si>
    <t>Щавелевая кислота</t>
  </si>
  <si>
    <t>166</t>
  </si>
  <si>
    <t>кг</t>
  </si>
  <si>
    <t>16</t>
  </si>
  <si>
    <t>28.15</t>
  </si>
  <si>
    <t>28.15.10.110</t>
  </si>
  <si>
    <t>Поставка подшипников</t>
  </si>
  <si>
    <t>Подшипники 6307, 6308, 6309, 6310, 6311, 6312, 6313, 6318….</t>
  </si>
  <si>
    <t>28.14</t>
  </si>
  <si>
    <t>28.14.11.120</t>
  </si>
  <si>
    <t xml:space="preserve">Поставка трёхходовых регулирующих  клапанов с интеллектуальным приводом </t>
  </si>
  <si>
    <t>Клапан  регулирующий  ВКТР с интеллектуальным приводом Ду80, Ду100</t>
  </si>
  <si>
    <t>28.13.31.110</t>
  </si>
  <si>
    <t>Поставка торцевых уплотнений</t>
  </si>
  <si>
    <t xml:space="preserve">Торцевые уплотнения: CR 90-4-2 A-F-A E HQQE, NB 150-200/218-202 A-F-A-BAQE, TRED 100-120 AI-F, MVIE 5203-3/25/Е/3-2, IL 100/160-18,5/2, IL 200/320-45/4, IL 50/160-5,5/2, IL 80/140-7,5/2 </t>
  </si>
  <si>
    <t>март 2019г.</t>
  </si>
  <si>
    <t xml:space="preserve">24.10 </t>
  </si>
  <si>
    <t>24.10.31.000; 24.10.71.111; 24.10.71.130</t>
  </si>
  <si>
    <t>Поставка металла и металлических изделий</t>
  </si>
  <si>
    <t xml:space="preserve">Уголок металлический, лист металлический, швелер.. </t>
  </si>
  <si>
    <t>20.16</t>
  </si>
  <si>
    <t>20.16.59.320</t>
  </si>
  <si>
    <t>Поставка ионообменной смолы</t>
  </si>
  <si>
    <t>Ионообменная смола    КУ2-8</t>
  </si>
  <si>
    <t>168</t>
  </si>
  <si>
    <t>т</t>
  </si>
  <si>
    <t>08.12</t>
  </si>
  <si>
    <t>08.12.11.120</t>
  </si>
  <si>
    <t>Поставка кварцевого песка</t>
  </si>
  <si>
    <t>Кварцевый песок</t>
  </si>
  <si>
    <t>23.91, 25.73, 32.99, 25.93, 28.24, 27.90, 26.51, 24.43, 24.44, 24.34, 13.96, 25.99</t>
  </si>
  <si>
    <t>23.91.11.140, 23.91.11.150, 25.73.40.260, 25.73.30.173, 25.73.30.157, 32.99.11.160, 25.73.30.171, 25.73.30.174, 25.73.30.175, 25.73.30.141, 25.73.30.154, 25.73.30.161, 25.73.30.230, 25.73.30.165, 25.73.30.110, 25.73.30.150, 25.73.30.290, 25.73.30.249, 25.73.40.110, 25.93.11.120, 28.24.11.000, 27.90.31.110, 26.51.51.120, 25.73.30.292, 24.43.21.140, 24.44.23.000, 24.34.11.120, 13.96.16.190, 25.99.29.190</t>
  </si>
  <si>
    <t>Поставка инструмента</t>
  </si>
  <si>
    <t>Шлифовальный круг, круг отрезной, полотно ножовочное, ключ трубный рычажной, резцы, фрезы, патрон сверлильный, ключ накидной, ключ рожковый, сверла, напильник, зубило…</t>
  </si>
  <si>
    <t>Поставка насосной части Crundfos                                         NKG 200-150-315/291       A2-F-A-E-SBAQE</t>
  </si>
  <si>
    <t>28.14.11.130</t>
  </si>
  <si>
    <t>Поставка обратных клапанов</t>
  </si>
  <si>
    <t>Обратные клапана       Ду50 - Ду250</t>
  </si>
  <si>
    <t xml:space="preserve">20.41; 32.91; 20.16;  22.29;  25.99;  25.72;  28.14;  42.11;  25.73;  16.29  </t>
  </si>
  <si>
    <t>20.41.31.110, 32.91.11.000, 20.16.10.119, 22.29.23.120, 25.99.12.119, 25.72.11.110, 20.41.43.120, 20.41.32.119, 20.41.41.000, 22.29.23.120, 32.91.11.000, 28.14.12.110, 42.11.10.130, 22.29.21.000, 22.19.72.000, 20.41.31.110, 25.99.29.129, 25.73.10.000, 16.29.11.110, 20.41.32.121, 20.41.44.120, 20.41.32.119</t>
  </si>
  <si>
    <t>Поставка хозяйственных материалов</t>
  </si>
  <si>
    <t>Мыло, веник, лопаты, замки,  мешки для мусора, смесители,чистящее средство, моющее средство, средство чистящее для сантехники..…</t>
  </si>
  <si>
    <t>22.19, 23.19, 22.21</t>
  </si>
  <si>
    <t>22.19.10.000, 22.21.29.120, 23.19.10.000</t>
  </si>
  <si>
    <t>Поставка резинотехнических и асбестотехнических изделий</t>
  </si>
  <si>
    <t>Паронит, техпластина,  дорнит, шланг</t>
  </si>
  <si>
    <t>апрель 2019г.</t>
  </si>
  <si>
    <t>20.30; 32.91</t>
  </si>
  <si>
    <t>20.30.21.130; 20.30.22.220; 32.91.19.120</t>
  </si>
  <si>
    <t>Поставка лакокрасочных материалов</t>
  </si>
  <si>
    <t>Краска, кисть малярная, валик малярный, олифа, растворитель.</t>
  </si>
  <si>
    <t>23.51; 23.14; 20.30; 22.23; 23.99; 19.20; 24.13</t>
  </si>
  <si>
    <t>23.51.12.110; 23.14.12.120; 23.14.12.140; 20.30.22.170; 22.23.15.000; 20.30.22.120; 23.99.11.130; 19.20.42.124; 24.13.52.142</t>
  </si>
  <si>
    <t>Поставка строительных материалов</t>
  </si>
  <si>
    <t xml:space="preserve">Цемент, линолеум, пена монтажная, праймер, жидкое стекло,  стеклоткань, утеплитель…. </t>
  </si>
  <si>
    <t>Поставка рабочих колёс для насосов   СМ, СДВ</t>
  </si>
  <si>
    <t xml:space="preserve">Рабочее колесо                         СМ 150-125-315                                              Рабочее колесо                      СДВ 80-18 </t>
  </si>
  <si>
    <t>26.51.52.130; 26.51.51.110</t>
  </si>
  <si>
    <t>Поставка манометров и термометров</t>
  </si>
  <si>
    <t>Манометры МП3-УУ2   0…1 кгс/см², 0…10 кгс/см²,  0…16 кгс/см², манометры МП4-УУ2 0…10 кгс/см², 0…40 кгс/см², манометр МТК-1054  0…6 кгс/см², термометр ТТЖ-П   0….+100ºС, термометр биметаллический 0….+150ºС</t>
  </si>
  <si>
    <t>май 2019г.</t>
  </si>
  <si>
    <t>22.29</t>
  </si>
  <si>
    <t>22.29.22.000</t>
  </si>
  <si>
    <t>Поставка пломб-наклеек антимагнитных</t>
  </si>
  <si>
    <t>Пломба-наклейка антимагнитная</t>
  </si>
  <si>
    <t>08.91</t>
  </si>
  <si>
    <t>08.91.19.160</t>
  </si>
  <si>
    <t>Поставка Концентрата  минерального «Галит»</t>
  </si>
  <si>
    <t>Концентрат минеральный "Галит"</t>
  </si>
  <si>
    <t>август 2019г.</t>
  </si>
  <si>
    <t xml:space="preserve">Рабочие колёса и ремкомплекты для насоса NKG   </t>
  </si>
  <si>
    <t>10</t>
  </si>
  <si>
    <t>27.20</t>
  </si>
  <si>
    <t>Выполнение работ по контролю замеров показателей качества электрической энергии</t>
  </si>
  <si>
    <t>71.20.13.000</t>
  </si>
  <si>
    <t>71.20</t>
  </si>
  <si>
    <t>Выполнение работ по проведению измерений параметров электрооборудования и электрических сетей на объектах ЛГ МУП "УТВиВ"</t>
  </si>
  <si>
    <t>Выполнение работ по поверке, ремонту и калибровке приборов</t>
  </si>
  <si>
    <t xml:space="preserve">Запрос ценовых предложений </t>
  </si>
  <si>
    <t xml:space="preserve">нет </t>
  </si>
  <si>
    <t>19.20; 20.59; 29.31</t>
  </si>
  <si>
    <t>19.20.29.110, 19.20.29.150, 19.20.29.120, 19.20.29.130, 29.31.23.120, 20.59.43.120, 20.59.43.110, 19.20.29.211, 19.20.29.190, 19.20.29.213, 19.20.29.160</t>
  </si>
  <si>
    <t>Поставка горюче-смазочных материалов</t>
  </si>
  <si>
    <t>Масло моторное, масло гидравлическое, масло дизельное, тосол,антифриз, смазка, литол, солидол ….</t>
  </si>
  <si>
    <t>январь 2019 г.</t>
  </si>
  <si>
    <t>29</t>
  </si>
  <si>
    <t>9246</t>
  </si>
  <si>
    <t>71.20.19.190</t>
  </si>
  <si>
    <t>Наличие лицензии, аттестация экспертов, лаборатории НК</t>
  </si>
  <si>
    <t>Оказание услуг по экспертизе промышленной безопасности технических усторойств.</t>
  </si>
  <si>
    <t>Оказание услуг по экспертизе промышленной безопасности горелок, газопроводов, технических, технологических устройств внутреннего газоснабжения котлов.</t>
  </si>
  <si>
    <t>Ведущий инженер по надзору</t>
  </si>
  <si>
    <t>86.90.9</t>
  </si>
  <si>
    <t>86.90.19.190</t>
  </si>
  <si>
    <t xml:space="preserve">Оказание услуг по проведению периодического медицинского осмотра </t>
  </si>
  <si>
    <t xml:space="preserve">Наличие лицензии на оказание услуг по проведению периодического медицинского осмотра </t>
  </si>
  <si>
    <t>штука</t>
  </si>
  <si>
    <t>01.03.2019-31.12.2019</t>
  </si>
  <si>
    <t xml:space="preserve">запрос ценовых предложений </t>
  </si>
  <si>
    <t>9</t>
  </si>
  <si>
    <t xml:space="preserve">предоставить гарантию качества услуг на весь период оказания услуг в объеме, предусмотренном действующим законодательством. </t>
  </si>
  <si>
    <t>62.03</t>
  </si>
  <si>
    <t>62.03.12.130</t>
  </si>
  <si>
    <t>Оказание услуг по доработке и внедрению программного продукта "1С: Бухгалтерия 8.3"</t>
  </si>
  <si>
    <t>январь 2019г</t>
  </si>
  <si>
    <t>с момента подписания  по 31.12.2019г.</t>
  </si>
  <si>
    <t>17</t>
  </si>
  <si>
    <t>18</t>
  </si>
  <si>
    <t>19</t>
  </si>
  <si>
    <t>20</t>
  </si>
  <si>
    <t>27</t>
  </si>
  <si>
    <t>28</t>
  </si>
  <si>
    <t xml:space="preserve">Оказание услуг по сопровождению программных продуктов "1С:Зарплата и управление персоналом 8.3"        </t>
  </si>
  <si>
    <t>13</t>
  </si>
  <si>
    <t>21</t>
  </si>
  <si>
    <t>22</t>
  </si>
  <si>
    <t>23</t>
  </si>
  <si>
    <t>24</t>
  </si>
  <si>
    <t>25</t>
  </si>
  <si>
    <t>26</t>
  </si>
  <si>
    <t>30</t>
  </si>
  <si>
    <t>39 050 040.67</t>
  </si>
  <si>
    <t>13 314 324.79</t>
  </si>
  <si>
    <t>25 735 715.88</t>
  </si>
  <si>
    <t>Поставка частотного преобразователя</t>
  </si>
  <si>
    <t>33.20</t>
  </si>
  <si>
    <t>33.20.50.000</t>
  </si>
  <si>
    <t>Выполнение работ по реконструкции РП-5 котельной КВГМ-50 г.Лянтор, ул. Магистральная 12/1.</t>
  </si>
  <si>
    <t>Открытый конкурс</t>
  </si>
  <si>
    <t>Зам. директора по общим вопросам</t>
  </si>
  <si>
    <t>А.В.Вержиковский</t>
  </si>
  <si>
    <t>Начальник АХО</t>
  </si>
  <si>
    <t>Поставка  программного обеспечения Acronis</t>
  </si>
  <si>
    <t xml:space="preserve">Оказание услуг по сопровождению программных продуктов  "1С: Бухгалтерия 7.7", "1С:Зарплата и управление персоналом 8.3"        </t>
  </si>
  <si>
    <t>февраль 2019г</t>
  </si>
  <si>
    <t>Поставка регулирующего клапана ВКСР с интеллектуальным приводом</t>
  </si>
  <si>
    <t>Регулирующий клапан ВКСР  Ду 150 с интеллектуальным приводом ВЭП- 115*4000</t>
  </si>
  <si>
    <t>Единственный   исполнитель</t>
  </si>
  <si>
    <t xml:space="preserve">С.А.Пахомова </t>
  </si>
  <si>
    <t>28.14.11.121</t>
  </si>
  <si>
    <t>Поставка, установка, настройка системы электронного документооброта СЭД "Дело".</t>
  </si>
  <si>
    <t>74.90</t>
  </si>
  <si>
    <t>74.90.1</t>
  </si>
  <si>
    <t>Оказание услуг по разработке конструкторской документации по реконструкции парового котла ДЕ-25</t>
  </si>
  <si>
    <t>Разработка конструкторской документации</t>
  </si>
  <si>
    <t>30 дней с даты подписания сторонами договора</t>
  </si>
  <si>
    <t>31</t>
  </si>
  <si>
    <t>Поставка труб и фасонных изделий</t>
  </si>
  <si>
    <t>Срок поставки: 25 дней с момента подписания договора</t>
  </si>
  <si>
    <t>32</t>
  </si>
  <si>
    <t>33</t>
  </si>
  <si>
    <t>34</t>
  </si>
  <si>
    <t>35</t>
  </si>
  <si>
    <t>28.29</t>
  </si>
  <si>
    <t>28.29.70.110</t>
  </si>
  <si>
    <t>Поставка машины для прочистки канализации</t>
  </si>
  <si>
    <t>Поставка насоса</t>
  </si>
  <si>
    <t>Поставка сварочного генератора</t>
  </si>
  <si>
    <t>Насос WILO BL125/305-37/4</t>
  </si>
  <si>
    <t>Машина для прочистки канализации с 9-ю насадками с пробивным гибким валом 70 м</t>
  </si>
  <si>
    <t>Сварочный генератор бензиновый, двигатель синхронный</t>
  </si>
  <si>
    <t>39</t>
  </si>
  <si>
    <t>36</t>
  </si>
  <si>
    <t>37</t>
  </si>
  <si>
    <t>38</t>
  </si>
  <si>
    <t>41.20</t>
  </si>
  <si>
    <t>41.20.20.100</t>
  </si>
  <si>
    <t>Капитальный ремонт помещений 2 этажа, здания ЦТП №56, микрорайон №6, г. Лянтор</t>
  </si>
  <si>
    <t>71.12</t>
  </si>
  <si>
    <t>71.12.13</t>
  </si>
  <si>
    <t>Выполнение проектных работ по реконструкции тепловой каметы УТ -20М</t>
  </si>
  <si>
    <t>ПИР реконструкции тепловой камеры  УТ-20М</t>
  </si>
  <si>
    <t>30 дней с момента подписания сторонами договора</t>
  </si>
  <si>
    <t>43.12</t>
  </si>
  <si>
    <t>43.12.11.150</t>
  </si>
  <si>
    <t>Выполнение работ по усиению грунтов в зоне камеры переключения РЧВ 2000м3 5000 м3</t>
  </si>
  <si>
    <t>Усиение грунтов в зоне камеры переключения РЧВ 2000м3 5000 м4</t>
  </si>
  <si>
    <t>"___" __________ 2019г.</t>
  </si>
  <si>
    <t>(34638)  24-4-14  (доб. 1100)  Факс 24-4-14 (1)</t>
  </si>
  <si>
    <t>Выполнение работ по усилению грунтов в зоне камеры переключения РЧВ 2000м3 5000 м3</t>
  </si>
  <si>
    <t>Услиение грунтов в зоне камеры переключения РЧВ 2000м3 5000 м4</t>
  </si>
  <si>
    <t>Выполнение проектных работ по реконструкции тепловой камеры УТ -20М</t>
  </si>
  <si>
    <t xml:space="preserve"> Срок поставки: 20 дней с момента подписания договора</t>
  </si>
  <si>
    <t xml:space="preserve"> Срок поставки: 30 дней с момента подписания договора</t>
  </si>
  <si>
    <t xml:space="preserve"> Срок поставки: 25 дней с момента подписания договора</t>
  </si>
  <si>
    <t>43.21</t>
  </si>
  <si>
    <t>43.21.10.290</t>
  </si>
  <si>
    <t>Выполнение работ по монтажу системы освещения линии скважин территории цеха №4 "Водоснабжения", ул. Магистральная 5</t>
  </si>
  <si>
    <t>Выполнение работ помонтажу уличной системы освещения территории КОС, ул. Объездная, 30, г. Лянтор</t>
  </si>
  <si>
    <t>Выполнение работ по монтажу уличной системы освещения территории КОС, ул. Объездная, 30, г. Лянтор</t>
  </si>
  <si>
    <t>Июнь</t>
  </si>
  <si>
    <t>Главный инженер</t>
  </si>
  <si>
    <t>В.Г. Агафонов</t>
  </si>
  <si>
    <t>Выполнение работ по капитальному ремонту помещений 2 этажа, здания ЦТП №56, микрорайон №6, г.Лянтор</t>
  </si>
  <si>
    <t>40</t>
  </si>
  <si>
    <t>42.21</t>
  </si>
  <si>
    <t>42.21.22.120</t>
  </si>
  <si>
    <t>Выполнение работ по капитальному ремонту сетей ТВС</t>
  </si>
  <si>
    <t>Капитальный ремонт сетей ТВС. Адрес: ул. Парковая от ТК №А-42-2П у магазина "Оптима" до ТК №А-42-3П, г. Лянтор.</t>
  </si>
  <si>
    <t>41</t>
  </si>
  <si>
    <t>Выполнение работ по демонтажу сети ТС.</t>
  </si>
  <si>
    <t>Демонтаж сети ТС т1-Промзона магистральные сети теплоснабжения Котельная №3 Промзона</t>
  </si>
  <si>
    <t>45</t>
  </si>
  <si>
    <t>Выполнение работ по капитальному ремонту участка сетей тепловодоснабжения</t>
  </si>
  <si>
    <t>Капитальный ремонт участка сетей тепловодоснабжения мкр. Пионерный от ул. Строителей до ж.д. №1,2,3,4, г. Лянтор.</t>
  </si>
  <si>
    <t>Капитальный ремонт участка сетей тепловодоснабжения по ул. Эстонских Дорожников к ж.д. №9, г. Лянтор.</t>
  </si>
  <si>
    <t>24.20</t>
  </si>
  <si>
    <t>24.20.13.130</t>
  </si>
  <si>
    <t>Поставка стальных труб и комплектующих.</t>
  </si>
  <si>
    <t>Труба, отводы, переход, тройник.</t>
  </si>
  <si>
    <t>Срок поставки: 25 дней с момента подписания сторонами договора</t>
  </si>
  <si>
    <t>50</t>
  </si>
  <si>
    <t xml:space="preserve"> с момента подписания сторонами договора по 31.12.2019г.</t>
  </si>
  <si>
    <t>43.21.10.140</t>
  </si>
  <si>
    <t>Выполнение работ по монтажу и пусконаладочных работ системы автоматической пожарной сигнализации и оповещения людей о пожаре на канализационно очистных сооружениях</t>
  </si>
  <si>
    <t>Согласно сметного расчета</t>
  </si>
  <si>
    <t>В течении 30 календарных дней с момента заключения договора</t>
  </si>
  <si>
    <t>26.20.14.000</t>
  </si>
  <si>
    <t>Поставка сервера.</t>
  </si>
  <si>
    <t>Поставка сервера для нужд предприятия</t>
  </si>
  <si>
    <t>О.Т. Пичкова</t>
  </si>
  <si>
    <t xml:space="preserve">Разработка комплекта конструкторской документации "Реконструкция котла ДЕ-25 с целью снижения паропроизводительности". </t>
  </si>
  <si>
    <t>49</t>
  </si>
  <si>
    <t>октябрь 2019г.</t>
  </si>
  <si>
    <t>Выполненение работ по капитальному ремонту сетей ТВС.</t>
  </si>
  <si>
    <t>Капитальный ремонт сетей ТВС. Адрес: 6 мкр. от ТК №6-7-2П у общ. №38 до ж.д. №33, г.Лянтор.</t>
  </si>
  <si>
    <t>Выполненение работ по капитальному ремонту магистральных сетей теплоснабжения.</t>
  </si>
  <si>
    <t>Капитальный ремонт магистральных сетей теплоснабжения. Адрес: 4 мкр. от ТК №11М до ТК №14М, г. Лянтор.</t>
  </si>
  <si>
    <t xml:space="preserve"> Срок оказания услуг: с момента подписания сторонами договора и до 30.06.2019г.</t>
  </si>
  <si>
    <t>Оказание  услуг  по  проведению  экспертизы выполненных работ  на соответствие  условиям   контрактов  №0587300001218000099-0503694-01, №0587300001218000105-0503694-01,  №Ф.2018.480517.</t>
  </si>
  <si>
    <t>Проведение экспертизы на соответсвие условим контрактов</t>
  </si>
  <si>
    <t>20 дней с момента подписания сторонами договора</t>
  </si>
  <si>
    <t>Поставка офисной бумаги и канцелярских товаров.</t>
  </si>
  <si>
    <t>32.99; 20.59; 17.23; 22.29;20.17; 28.23; 25.71; 20.30; 25.99; 17.12</t>
  </si>
  <si>
    <t>32.99.16.140; 32.99.13.130; 20.59.30.190; 17.23.13.191; 32.99.12.110; 17.23.13.199; 20.17.10.190; 22.29.25.000; 28.23.12.110; 25.71.11.120; 32.99.15.110; 20.30.22.160; 17.23.11.150; 20.52.10.110; 17.23.13.110; 17.23.13.196; 17.23.13.130; 17.12.14.121; 17.23.11.110; 22.29.25.000; 25.99.23.000</t>
  </si>
  <si>
    <t>шт.              упаковка</t>
  </si>
  <si>
    <t>2642             1695</t>
  </si>
  <si>
    <t>2642                1695</t>
  </si>
  <si>
    <t>71.20.19.112</t>
  </si>
  <si>
    <t>Поставка частотных преобразователей с локальной панелью оператора на ЦТП №5.</t>
  </si>
  <si>
    <t>Выполненение работ по капитальному ремонту  сетей ТВС.</t>
  </si>
  <si>
    <t>Капитальный ремонт  сетей ТВС. Адрес: от ж.д. №1 до ж.д. №2 микрорайон №4 г. Лянтор.</t>
  </si>
  <si>
    <t>71.12.40.120</t>
  </si>
  <si>
    <t>43.99</t>
  </si>
  <si>
    <t>43.99.90.110</t>
  </si>
  <si>
    <t>Выполнение работ по чистке РВС</t>
  </si>
  <si>
    <t>Чистка РВС №3 КОС-14000 первой очереди, г.п. Лянтор</t>
  </si>
  <si>
    <t>июнь 2019г.</t>
  </si>
  <si>
    <t xml:space="preserve"> с момента подписания договора до 15.07.2019г</t>
  </si>
  <si>
    <t>43.22</t>
  </si>
  <si>
    <t>43.22.12.140</t>
  </si>
  <si>
    <t>Капитальный ремонт газохода котла №2 ДЕВ-25-14 ГМ котельной №2. Адрес: ул. Озерная 24, г. Лянтор.</t>
  </si>
  <si>
    <t>июнь  2019г.</t>
  </si>
  <si>
    <t>с момента подписания договора до 30.07.2019г</t>
  </si>
  <si>
    <t>43.22.11.110</t>
  </si>
  <si>
    <t>Выполнение работ по реконструкции тепловой камеры</t>
  </si>
  <si>
    <t>Реконструкция тепловой камеры УТ-20.</t>
  </si>
  <si>
    <t>июнь 2019г</t>
  </si>
  <si>
    <t>с момента подписания договора до 01.08.2019г</t>
  </si>
  <si>
    <t xml:space="preserve"> Капитальный ремонт воздуховодов, системы теплоснабжения и перфорированных труб РВС №3 - 1 очереди КОС - 14000 по ул. Объездная 30, г. Лянтор</t>
  </si>
  <si>
    <t>с момента подписания договора до 01.09.2019г</t>
  </si>
  <si>
    <t>43.91</t>
  </si>
  <si>
    <t>43.91.19.110</t>
  </si>
  <si>
    <t>Выполнение работ по капитальному ремонту мягкой кровли</t>
  </si>
  <si>
    <t xml:space="preserve"> Капитальный ремонт мягкой кровли. Адрес: г. Лянтор - микрорайон №4, ЦТП №9</t>
  </si>
  <si>
    <t>с момента подписания договора до 05.08.2019г</t>
  </si>
  <si>
    <t>Поставка насосных агрегатов</t>
  </si>
  <si>
    <t>Насосный агрегат СДВ80/18, Насосный агрегат СМ 150-125-315/6</t>
  </si>
  <si>
    <t xml:space="preserve"> Срок поставки:           40 дней с момента подписания договора</t>
  </si>
  <si>
    <t>Поставка электродвигателей</t>
  </si>
  <si>
    <t>Поставка стальной трубы в ППУ ПЭ</t>
  </si>
  <si>
    <t>Труба стальная ППУ ПЭ Ду57 без ОДК</t>
  </si>
  <si>
    <t>018</t>
  </si>
  <si>
    <t>м.п.</t>
  </si>
  <si>
    <t>27.11.10.110</t>
  </si>
  <si>
    <t>27.11</t>
  </si>
  <si>
    <t>Директор  ЛГ МУП "УТВиВ"</t>
  </si>
  <si>
    <t>В.В.Билецкий</t>
  </si>
  <si>
    <t>(34638)  24-414  (доб. 1100)  Факс 24-414 (доб. 1)</t>
  </si>
  <si>
    <t>Электродвигатель АИР160S6,       Электродвигатель АИР132М4</t>
  </si>
  <si>
    <t>28.14.13.120</t>
  </si>
  <si>
    <t>Поставка задвижки Ду400</t>
  </si>
  <si>
    <t>Задвижка Ду400 Ру25 30с564нж</t>
  </si>
  <si>
    <t xml:space="preserve"> Срок поставки:           15 дней с момента подписания договора</t>
  </si>
  <si>
    <t>24.10</t>
  </si>
  <si>
    <t>24.10.31.000</t>
  </si>
  <si>
    <t>Поставка металла</t>
  </si>
  <si>
    <t>Металл толщиной 5мм ширина 1500мм, длина 6000мм</t>
  </si>
  <si>
    <t xml:space="preserve"> Срок поставки:           10 дней с момента подписания договора</t>
  </si>
  <si>
    <t xml:space="preserve">28.13; </t>
  </si>
  <si>
    <t>Поставка солевых насосов</t>
  </si>
  <si>
    <t>Солевой насос Х 50-32-125 Сд</t>
  </si>
  <si>
    <t>25.30;</t>
  </si>
  <si>
    <t>25.30.12.119</t>
  </si>
  <si>
    <t>Дымосос ДН-12,5</t>
  </si>
  <si>
    <t>Поставка дымососа ДН-12,5</t>
  </si>
  <si>
    <t>Выполнение работ по капитальному ремонту газохода котла</t>
  </si>
  <si>
    <t>Выполнение работ по капитальному ремонту магистральных сетей теплоснабжения.</t>
  </si>
  <si>
    <t>Выполнение работ по монтажу уличной системы видеонаблюдения</t>
  </si>
  <si>
    <t>876</t>
  </si>
  <si>
    <t>усл. Ед..</t>
  </si>
  <si>
    <t>15 дней с момента подписания договора</t>
  </si>
  <si>
    <t>Выполнение работ по капитальному ремонту воздуховодов, системы теплоснабжения и перфорированных труб РВС  №3 1 очереди</t>
  </si>
  <si>
    <t>Выполнение работ по капитальному ремонту воздуховодов, системы теплоснабжения и перфорированных труб РВС №3 1 очереди</t>
  </si>
  <si>
    <t xml:space="preserve">   43.21   </t>
  </si>
  <si>
    <t xml:space="preserve">43.21.10.180   </t>
  </si>
  <si>
    <t>Поставка трёхходового регулирующего клапана с интеллектуальным приводом</t>
  </si>
  <si>
    <t>Клапа регулирующий ВКТР с интеллектуальным приводом Ду80</t>
  </si>
  <si>
    <t>176 665.31</t>
  </si>
  <si>
    <t>июль 2019г.</t>
  </si>
  <si>
    <t>ИЮЛЬ</t>
  </si>
  <si>
    <r>
      <t xml:space="preserve">Выполненение работ по капитальному ремонту сетей ТВС.                                    </t>
    </r>
    <r>
      <rPr>
        <b/>
        <sz val="9"/>
        <rFont val="Times New Roman"/>
        <family val="1"/>
        <charset val="204"/>
      </rPr>
      <t>ОТМЕНЁН</t>
    </r>
  </si>
  <si>
    <r>
      <t xml:space="preserve">Выполненение работ по капитальному ремонту магистральных сетей теплоснабжения.                        </t>
    </r>
    <r>
      <rPr>
        <b/>
        <sz val="9"/>
        <rFont val="Times New Roman"/>
        <family val="1"/>
        <charset val="204"/>
      </rPr>
      <t>ОТМЕНЁН</t>
    </r>
  </si>
  <si>
    <t>Общий годовой объем закупок на 2019г.</t>
  </si>
  <si>
    <t>Выполнение проектно-изыскательских работ по реконструкции сетей теплоснабжения</t>
  </si>
  <si>
    <t>Проектно-изыскательские работы по реконструкции сетей теплоснабжения: ул. Магистральная-Котельная № 3</t>
  </si>
  <si>
    <t>с момента подписания договора 70 дней</t>
  </si>
  <si>
    <t>36 месяцев с  даты подписания сторонами договора</t>
  </si>
  <si>
    <t>ус. единица</t>
  </si>
  <si>
    <t>64.19</t>
  </si>
  <si>
    <t xml:space="preserve">64.19.21.000 </t>
  </si>
  <si>
    <t>Оказание финансовых услуг по предоставлению кредита (возобновляемая кредитная линия) для пополнения оборотных средств</t>
  </si>
  <si>
    <t>Кредит предоставляется с целью  пополнения оборотных средств предприятия. Процентная ставка по кредиту составляет 10 % годовых.</t>
  </si>
  <si>
    <t>64.19.21.000</t>
  </si>
  <si>
    <t>"__" июля 2019г.</t>
  </si>
  <si>
    <t>для плана закупки товаров (работ, услуг) (ИЗМЕНЕНИЯ С 09.07.2019Г.,  ДОБАВЛЕНИЕ ЗАКУПОЧНЫХ ПРОЦЕДУР)</t>
  </si>
  <si>
    <t>Клапан регулирующий ВКТР с интеллектуальным приводом Ду80</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</si>
</sst>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sz val="11"/>
      <color rgb="FF000000"/>
      <name val="Times New Roman"/>
      <family val="1"/>
      <charset val="204"/>
    </font>
    <font>
      <i/>
      <sz val="9"/>
      <name val="Times New Roman"/>
      <family val="1"/>
      <charset val="204"/>
    </font>
    <font>
      <b/>
      <sz val="11"/>
      <name val="Times New Roman"/>
      <family val="1"/>
      <charset val="204"/>
    </font>
    <font>
      <b/>
      <sz val="11"/>
      <color theme="1"/>
      <name val="Calibri"/>
      <family val="2"/>
      <charset val="204"/>
      <scheme val="minor"/>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451">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2" fillId="0" borderId="0" xfId="0" applyFont="1" applyAlignment="1">
      <alignment horizontal="left" wrapText="1"/>
    </xf>
    <xf numFmtId="49" fontId="2" fillId="0" borderId="1" xfId="0" applyNumberFormat="1" applyFont="1" applyBorder="1" applyAlignment="1">
      <alignment horizontal="left" vertical="top" wrapText="1"/>
    </xf>
    <xf numFmtId="0" fontId="1" fillId="0" borderId="3" xfId="0" applyNumberFormat="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7" fillId="0" borderId="0" xfId="0" applyFont="1" applyFill="1" applyBorder="1" applyAlignment="1">
      <alignment horizontal="left"/>
    </xf>
    <xf numFmtId="0" fontId="2" fillId="0" borderId="0" xfId="0" applyFont="1" applyBorder="1" applyAlignment="1">
      <alignment horizontal="center" vertical="top"/>
    </xf>
    <xf numFmtId="0" fontId="2" fillId="0" borderId="0" xfId="0" applyFont="1" applyAlignment="1">
      <alignment horizontal="left" vertical="top"/>
    </xf>
    <xf numFmtId="0" fontId="2" fillId="0" borderId="6"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2" borderId="0" xfId="0" applyFont="1" applyFill="1" applyAlignment="1">
      <alignment horizontal="left"/>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0" fontId="2" fillId="0" borderId="0" xfId="0" applyFont="1" applyAlignment="1">
      <alignment vertical="center" wrapText="1"/>
    </xf>
    <xf numFmtId="49" fontId="2" fillId="0" borderId="1" xfId="0" applyNumberFormat="1" applyFont="1" applyFill="1" applyBorder="1" applyAlignment="1">
      <alignment horizontal="left" vertical="top" wrapText="1"/>
    </xf>
    <xf numFmtId="0" fontId="2" fillId="0" borderId="1" xfId="0" applyFont="1" applyBorder="1" applyAlignment="1">
      <alignment horizontal="center" vertical="center" textRotation="90" wrapText="1"/>
    </xf>
    <xf numFmtId="49" fontId="2" fillId="0" borderId="5" xfId="0" applyNumberFormat="1" applyFont="1" applyBorder="1" applyAlignment="1">
      <alignment horizontal="left" vertical="center" wrapText="1"/>
    </xf>
    <xf numFmtId="0" fontId="2" fillId="0" borderId="0" xfId="0" applyFont="1" applyAlignment="1">
      <alignment horizontal="left" vertical="center" wrapText="1"/>
    </xf>
    <xf numFmtId="0" fontId="16" fillId="0" borderId="1" xfId="0" applyFont="1" applyBorder="1" applyAlignment="1">
      <alignment horizontal="center" vertical="center"/>
    </xf>
    <xf numFmtId="49" fontId="2" fillId="0" borderId="6"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textRotation="90"/>
    </xf>
    <xf numFmtId="0" fontId="16" fillId="0" borderId="1" xfId="0" applyFont="1" applyBorder="1" applyAlignment="1">
      <alignment vertical="center" wrapText="1"/>
    </xf>
    <xf numFmtId="0" fontId="2" fillId="0" borderId="1" xfId="0" applyFont="1" applyBorder="1" applyAlignment="1">
      <alignment vertical="center" wrapText="1"/>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Border="1" applyAlignment="1">
      <alignment horizontal="center" vertical="center" textRotation="90" wrapText="1"/>
    </xf>
    <xf numFmtId="49" fontId="2" fillId="0" borderId="1" xfId="0" applyNumberFormat="1" applyFont="1" applyBorder="1" applyAlignment="1">
      <alignment horizontal="center" vertical="center" textRotation="90" wrapText="1"/>
    </xf>
    <xf numFmtId="0" fontId="16" fillId="0" borderId="0" xfId="0" applyFont="1" applyAlignment="1">
      <alignment horizontal="center" vertical="center" wrapText="1"/>
    </xf>
    <xf numFmtId="0" fontId="2" fillId="0" borderId="0" xfId="0" applyFont="1" applyAlignment="1">
      <alignment horizontal="center" vertical="center"/>
    </xf>
    <xf numFmtId="0" fontId="16" fillId="0" borderId="1" xfId="0" applyFont="1" applyBorder="1" applyAlignment="1">
      <alignment horizontal="center" vertical="center" wrapText="1"/>
    </xf>
    <xf numFmtId="0" fontId="10" fillId="0" borderId="0" xfId="0" applyFont="1" applyAlignment="1">
      <alignment horizontal="center"/>
    </xf>
    <xf numFmtId="0" fontId="2" fillId="0" borderId="1" xfId="0" applyFont="1" applyBorder="1" applyAlignment="1">
      <alignment horizontal="left" vertical="center" textRotation="90"/>
    </xf>
    <xf numFmtId="0" fontId="17" fillId="0" borderId="1" xfId="0" applyFont="1" applyBorder="1" applyAlignment="1">
      <alignment horizontal="center" vertical="center" textRotation="90" wrapText="1"/>
    </xf>
    <xf numFmtId="49" fontId="2" fillId="0" borderId="1" xfId="0" applyNumberFormat="1" applyFont="1" applyBorder="1" applyAlignment="1">
      <alignment vertical="center" wrapText="1"/>
    </xf>
    <xf numFmtId="0" fontId="18" fillId="0" borderId="1" xfId="0" applyFont="1" applyBorder="1" applyAlignment="1">
      <alignment horizontal="center" vertical="center" textRotation="90"/>
    </xf>
    <xf numFmtId="0" fontId="18" fillId="0" borderId="1" xfId="0" applyFont="1" applyBorder="1" applyAlignment="1">
      <alignment horizontal="center" vertical="center"/>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3" xfId="0" applyFont="1" applyBorder="1" applyAlignment="1">
      <alignment horizontal="center" vertical="top"/>
    </xf>
    <xf numFmtId="49" fontId="2" fillId="2"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4"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7" fillId="0" borderId="9" xfId="0" applyNumberFormat="1" applyFont="1" applyFill="1" applyBorder="1" applyAlignment="1">
      <alignment horizontal="left"/>
    </xf>
    <xf numFmtId="4" fontId="1"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49" fontId="1"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textRotation="90" wrapText="1"/>
    </xf>
    <xf numFmtId="0" fontId="2" fillId="0" borderId="9" xfId="0" applyFont="1" applyBorder="1" applyAlignment="1">
      <alignment horizontal="center" vertical="center"/>
    </xf>
    <xf numFmtId="0" fontId="2" fillId="0" borderId="9" xfId="0" applyFont="1" applyBorder="1" applyAlignment="1">
      <alignment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top" wrapText="1"/>
    </xf>
    <xf numFmtId="4" fontId="1" fillId="2" borderId="9"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xf>
    <xf numFmtId="49" fontId="2" fillId="0" borderId="3" xfId="0" applyNumberFormat="1" applyFont="1" applyFill="1" applyBorder="1" applyAlignment="1">
      <alignment horizontal="center" vertical="center" wrapText="1"/>
    </xf>
    <xf numFmtId="0" fontId="9" fillId="0" borderId="1" xfId="0" applyFont="1" applyBorder="1" applyAlignment="1">
      <alignment horizontal="center" vertical="center" textRotation="90"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9" fontId="2" fillId="0" borderId="12" xfId="0" applyNumberFormat="1" applyFont="1" applyFill="1" applyBorder="1" applyAlignment="1">
      <alignment horizontal="center" vertical="center"/>
    </xf>
    <xf numFmtId="0" fontId="2" fillId="0" borderId="12" xfId="0" applyFont="1" applyBorder="1" applyAlignment="1">
      <alignment horizontal="center" vertical="center" textRotation="90" wrapText="1"/>
    </xf>
    <xf numFmtId="0" fontId="2" fillId="0" borderId="12" xfId="0" applyFont="1" applyBorder="1" applyAlignment="1">
      <alignment horizontal="center" vertical="center" wrapText="1"/>
    </xf>
    <xf numFmtId="0" fontId="16" fillId="0" borderId="12" xfId="0" applyFont="1" applyBorder="1" applyAlignment="1">
      <alignmen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Border="1" applyAlignment="1">
      <alignment horizontal="center" vertical="top" wrapText="1"/>
    </xf>
    <xf numFmtId="0" fontId="2" fillId="2" borderId="1" xfId="0" applyFont="1" applyFill="1" applyBorder="1" applyAlignment="1">
      <alignment horizontal="center" vertical="center" textRotation="90" wrapText="1"/>
    </xf>
    <xf numFmtId="0" fontId="2" fillId="0" borderId="1" xfId="0" applyFont="1" applyBorder="1" applyAlignment="1">
      <alignment horizontal="center" vertical="center"/>
    </xf>
    <xf numFmtId="49" fontId="2" fillId="0" borderId="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49" fontId="2" fillId="2"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left" vertical="center" textRotation="90"/>
    </xf>
    <xf numFmtId="49" fontId="2" fillId="2"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NumberFormat="1" applyFont="1" applyFill="1" applyBorder="1" applyAlignment="1">
      <alignment horizontal="center" vertical="center" textRotation="90"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3"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textRotation="90"/>
    </xf>
    <xf numFmtId="49" fontId="1" fillId="0" borderId="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textRotation="90"/>
    </xf>
    <xf numFmtId="0" fontId="25" fillId="2" borderId="1" xfId="0"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0" fontId="1" fillId="2" borderId="6" xfId="0" applyNumberFormat="1" applyFont="1" applyFill="1" applyBorder="1" applyAlignment="1">
      <alignment horizontal="center" vertical="center" textRotation="90"/>
    </xf>
    <xf numFmtId="0" fontId="25" fillId="2" borderId="1" xfId="0" applyFont="1" applyFill="1" applyBorder="1" applyAlignment="1">
      <alignment horizontal="center" vertical="center"/>
    </xf>
    <xf numFmtId="0" fontId="1" fillId="2" borderId="6" xfId="0" applyFont="1" applyFill="1" applyBorder="1" applyAlignment="1">
      <alignment horizontal="left"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0" fontId="1" fillId="0" borderId="1" xfId="0" applyFont="1" applyBorder="1" applyAlignment="1">
      <alignment vertical="center" wrapText="1"/>
    </xf>
    <xf numFmtId="0" fontId="25" fillId="0" borderId="1" xfId="0" applyFont="1" applyBorder="1" applyAlignment="1">
      <alignment horizontal="center" vertical="center"/>
    </xf>
    <xf numFmtId="49" fontId="1" fillId="0" borderId="1" xfId="0" applyNumberFormat="1" applyFont="1" applyFill="1" applyBorder="1" applyAlignment="1">
      <alignment horizontal="left" vertical="top" wrapText="1"/>
    </xf>
    <xf numFmtId="0" fontId="25" fillId="0" borderId="1" xfId="0" applyFont="1" applyBorder="1" applyAlignment="1">
      <alignment horizontal="center" vertical="center" textRotation="90"/>
    </xf>
    <xf numFmtId="0" fontId="25" fillId="0" borderId="1" xfId="0" applyFont="1" applyFill="1" applyBorder="1" applyAlignment="1">
      <alignment horizontal="center" vertical="center" textRotation="90"/>
    </xf>
    <xf numFmtId="0" fontId="25" fillId="0" borderId="1" xfId="0" applyFont="1" applyFill="1" applyBorder="1" applyAlignment="1">
      <alignment horizontal="center" vertical="center"/>
    </xf>
    <xf numFmtId="49" fontId="1" fillId="0" borderId="1" xfId="0" applyNumberFormat="1" applyFont="1" applyFill="1" applyBorder="1" applyAlignment="1">
      <alignment vertical="center" wrapText="1"/>
    </xf>
    <xf numFmtId="0" fontId="24" fillId="0" borderId="1" xfId="0" applyFont="1" applyBorder="1" applyAlignment="1">
      <alignment horizontal="center" vertical="center"/>
    </xf>
    <xf numFmtId="49" fontId="1" fillId="0" borderId="1" xfId="0" applyNumberFormat="1" applyFont="1" applyBorder="1" applyAlignment="1">
      <alignment vertical="center" wrapText="1"/>
    </xf>
    <xf numFmtId="49" fontId="9" fillId="0" borderId="1" xfId="0" applyNumberFormat="1" applyFont="1" applyFill="1" applyBorder="1" applyAlignment="1">
      <alignment horizontal="center" vertical="center" textRotation="90"/>
    </xf>
    <xf numFmtId="49" fontId="1" fillId="0" borderId="6"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49" fontId="9" fillId="0" borderId="12" xfId="0" applyNumberFormat="1" applyFont="1" applyFill="1" applyBorder="1" applyAlignment="1">
      <alignment horizontal="center" vertical="center" textRotation="90"/>
    </xf>
    <xf numFmtId="0" fontId="1" fillId="0" borderId="6" xfId="0" applyFont="1" applyFill="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left" vertical="center" wrapText="1"/>
    </xf>
    <xf numFmtId="0" fontId="1" fillId="0" borderId="0" xfId="0" applyFont="1" applyAlignment="1">
      <alignment horizontal="left" vertical="center" wrapText="1"/>
    </xf>
    <xf numFmtId="0" fontId="25" fillId="0" borderId="1" xfId="0" applyFont="1" applyBorder="1" applyAlignment="1">
      <alignment horizontal="center" vertical="center" wrapText="1"/>
    </xf>
    <xf numFmtId="0" fontId="1" fillId="0" borderId="6" xfId="0" applyFont="1" applyBorder="1" applyAlignment="1">
      <alignment horizontal="center" vertical="center" textRotation="90" wrapText="1"/>
    </xf>
    <xf numFmtId="49" fontId="1" fillId="0" borderId="1" xfId="0" applyNumberFormat="1" applyFont="1" applyBorder="1" applyAlignment="1">
      <alignment horizontal="left" vertical="top" wrapText="1"/>
    </xf>
    <xf numFmtId="49" fontId="1" fillId="0" borderId="1" xfId="0" applyNumberFormat="1" applyFont="1" applyBorder="1" applyAlignment="1">
      <alignment horizontal="center" vertical="center" textRotation="90" wrapText="1"/>
    </xf>
    <xf numFmtId="0" fontId="25"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Fill="1" applyAlignment="1">
      <alignment horizontal="center" vertical="center" wrapText="1"/>
    </xf>
    <xf numFmtId="0" fontId="9" fillId="2" borderId="2" xfId="0" applyFont="1" applyFill="1" applyBorder="1" applyAlignment="1">
      <alignment vertical="center" wrapText="1"/>
    </xf>
    <xf numFmtId="0" fontId="1" fillId="0" borderId="5" xfId="0" applyFont="1" applyBorder="1" applyAlignment="1">
      <alignment horizontal="center"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9" fillId="0" borderId="0" xfId="0" applyFont="1" applyBorder="1" applyAlignment="1">
      <alignment horizontal="left" textRotation="90"/>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Font="1" applyBorder="1" applyAlignment="1">
      <alignment horizontal="left" vertical="center" textRotation="90"/>
    </xf>
    <xf numFmtId="0" fontId="1" fillId="0" borderId="1" xfId="0" applyFont="1" applyBorder="1" applyAlignment="1">
      <alignment vertical="top" wrapText="1"/>
    </xf>
    <xf numFmtId="0" fontId="19" fillId="0" borderId="1" xfId="0" applyFont="1" applyBorder="1" applyAlignment="1">
      <alignment horizontal="center" vertical="center" textRotation="90" wrapText="1"/>
    </xf>
    <xf numFmtId="0" fontId="25" fillId="0" borderId="1" xfId="0" applyFont="1" applyBorder="1" applyAlignment="1">
      <alignment vertical="center" wrapText="1"/>
    </xf>
    <xf numFmtId="0" fontId="25" fillId="2"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textRotation="90" wrapText="1"/>
    </xf>
    <xf numFmtId="0" fontId="9" fillId="0"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1" xfId="0" applyNumberFormat="1" applyFont="1" applyBorder="1" applyAlignment="1">
      <alignment horizontal="left" vertical="center" textRotation="90"/>
    </xf>
    <xf numFmtId="0" fontId="26" fillId="0" borderId="1" xfId="0" applyFont="1" applyBorder="1" applyAlignment="1">
      <alignment horizontal="center" vertical="center"/>
    </xf>
    <xf numFmtId="0"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textRotation="90" wrapText="1"/>
    </xf>
    <xf numFmtId="0" fontId="1" fillId="0" borderId="4" xfId="0" applyFont="1" applyBorder="1" applyAlignment="1">
      <alignment horizontal="left"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5" xfId="0" applyNumberFormat="1" applyFont="1" applyFill="1" applyBorder="1" applyAlignment="1">
      <alignment horizontal="center" vertical="center" wrapText="1"/>
    </xf>
    <xf numFmtId="0" fontId="1" fillId="2" borderId="1" xfId="0" applyFont="1" applyFill="1" applyBorder="1" applyAlignment="1">
      <alignment horizontal="center" vertical="center" textRotation="90"/>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26" fillId="0" borderId="0" xfId="0" applyFont="1"/>
    <xf numFmtId="0" fontId="22" fillId="0" borderId="0" xfId="0" applyFont="1"/>
    <xf numFmtId="0" fontId="26" fillId="0" borderId="0" xfId="0" applyFont="1" applyAlignment="1">
      <alignment wrapText="1"/>
    </xf>
    <xf numFmtId="0" fontId="26" fillId="0" borderId="0" xfId="0" applyFont="1" applyAlignment="1">
      <alignment horizontal="center"/>
    </xf>
    <xf numFmtId="49" fontId="1" fillId="0" borderId="2" xfId="0" applyNumberFormat="1" applyFont="1" applyFill="1" applyBorder="1" applyAlignment="1">
      <alignment horizontal="center" vertical="center"/>
    </xf>
    <xf numFmtId="0" fontId="1" fillId="0" borderId="9" xfId="0" applyFont="1" applyBorder="1" applyAlignment="1">
      <alignment horizontal="center" vertical="center" textRotation="90" wrapText="1"/>
    </xf>
    <xf numFmtId="0" fontId="1" fillId="0" borderId="9" xfId="0" applyFont="1" applyBorder="1" applyAlignment="1">
      <alignment horizontal="center" vertical="center" wrapText="1"/>
    </xf>
    <xf numFmtId="49" fontId="1" fillId="0" borderId="9" xfId="0" applyNumberFormat="1" applyFont="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49" fontId="1" fillId="2" borderId="5"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textRotation="90" wrapText="1"/>
    </xf>
    <xf numFmtId="0" fontId="1" fillId="0" borderId="1" xfId="0" applyFont="1" applyFill="1" applyBorder="1" applyAlignment="1">
      <alignment horizontal="left"/>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21" fillId="0" borderId="5" xfId="0" applyFont="1" applyBorder="1" applyAlignment="1">
      <alignment horizontal="center" vertical="center"/>
    </xf>
    <xf numFmtId="4" fontId="9" fillId="0" borderId="4" xfId="0" applyNumberFormat="1" applyFont="1" applyFill="1" applyBorder="1" applyAlignment="1">
      <alignment horizontal="center" vertical="center"/>
    </xf>
    <xf numFmtId="0" fontId="21" fillId="0" borderId="5" xfId="0" applyFont="1" applyBorder="1" applyAlignment="1">
      <alignment horizontal="center" vertical="center" wrapText="1"/>
    </xf>
    <xf numFmtId="4" fontId="9" fillId="0" borderId="4" xfId="0" applyNumberFormat="1" applyFont="1" applyBorder="1" applyAlignment="1">
      <alignment horizontal="left"/>
    </xf>
    <xf numFmtId="0" fontId="9" fillId="0" borderId="4" xfId="0" applyFont="1" applyBorder="1" applyAlignment="1">
      <alignment horizontal="left"/>
    </xf>
    <xf numFmtId="0" fontId="27"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4" fontId="9" fillId="0" borderId="8" xfId="0" applyNumberFormat="1" applyFont="1" applyBorder="1" applyAlignment="1">
      <alignment horizontal="center" vertical="center"/>
    </xf>
    <xf numFmtId="0" fontId="9"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2"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0" fontId="1" fillId="0" borderId="0" xfId="0" applyFont="1" applyBorder="1" applyAlignment="1">
      <alignment horizontal="left" vertical="center" wrapText="1"/>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9" fillId="0" borderId="4" xfId="0" applyNumberFormat="1" applyFont="1" applyBorder="1" applyAlignment="1">
      <alignment horizontal="center" vertical="center"/>
    </xf>
    <xf numFmtId="0" fontId="9" fillId="0" borderId="1" xfId="0" applyFont="1" applyBorder="1" applyAlignment="1">
      <alignment horizontal="center" vertical="center" textRotation="90" wrapText="1"/>
    </xf>
    <xf numFmtId="0" fontId="9" fillId="0"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0" fillId="0" borderId="0" xfId="0" applyFont="1" applyBorder="1" applyAlignment="1">
      <alignment horizontal="left"/>
    </xf>
    <xf numFmtId="0" fontId="20" fillId="0" borderId="9" xfId="0" applyNumberFormat="1" applyFont="1" applyBorder="1" applyAlignment="1">
      <alignment horizontal="center"/>
    </xf>
    <xf numFmtId="0" fontId="10" fillId="0" borderId="0" xfId="0" applyNumberFormat="1" applyFont="1" applyBorder="1" applyAlignment="1">
      <alignment horizontal="left"/>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0" fillId="0" borderId="9" xfId="0" applyNumberFormat="1" applyFont="1" applyBorder="1" applyAlignment="1">
      <alignment horizontal="center"/>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0" fontId="14" fillId="0" borderId="0" xfId="0" applyFont="1" applyBorder="1" applyAlignment="1">
      <alignment horizontal="justify" wrapText="1"/>
    </xf>
    <xf numFmtId="0" fontId="10" fillId="0" borderId="0" xfId="0" applyFont="1" applyBorder="1" applyAlignment="1">
      <alignment horizontal="justify"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2" fillId="0" borderId="8"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49" fontId="7" fillId="0" borderId="9" xfId="0" applyNumberFormat="1" applyFont="1" applyFill="1" applyBorder="1" applyAlignment="1">
      <alignment horizontal="center"/>
    </xf>
    <xf numFmtId="0" fontId="7" fillId="0" borderId="9" xfId="0" applyFont="1" applyBorder="1" applyAlignment="1">
      <alignment horizontal="center"/>
    </xf>
    <xf numFmtId="0" fontId="7" fillId="0" borderId="9" xfId="0" applyFont="1" applyFill="1" applyBorder="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3" xfId="0" applyNumberFormat="1" applyFont="1" applyBorder="1" applyAlignment="1">
      <alignment horizontal="center" vertical="center"/>
    </xf>
    <xf numFmtId="4" fontId="2" fillId="0" borderId="5"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4" fillId="0" borderId="0" xfId="0" applyNumberFormat="1" applyFont="1" applyFill="1" applyBorder="1" applyAlignment="1">
      <alignment horizontal="center"/>
    </xf>
    <xf numFmtId="0" fontId="7" fillId="0" borderId="2" xfId="0" applyFont="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0" fontId="3" fillId="0" borderId="3" xfId="0" applyFont="1" applyBorder="1" applyAlignment="1">
      <alignment horizontal="center" vertical="center" readingOrder="1"/>
    </xf>
    <xf numFmtId="0" fontId="21" fillId="0" borderId="4" xfId="0" applyFont="1" applyBorder="1" applyAlignment="1">
      <alignment horizontal="center" vertical="center" readingOrder="1"/>
    </xf>
    <xf numFmtId="0" fontId="21" fillId="0" borderId="5" xfId="0" applyFont="1" applyBorder="1" applyAlignment="1">
      <alignment horizontal="center" vertical="center" readingOrder="1"/>
    </xf>
    <xf numFmtId="4" fontId="2" fillId="0" borderId="3"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6"/>
  <sheetViews>
    <sheetView tabSelected="1" topLeftCell="A112" zoomScaleNormal="100" workbookViewId="0">
      <selection activeCell="A121" sqref="A121:B121"/>
    </sheetView>
  </sheetViews>
  <sheetFormatPr defaultColWidth="0.85546875" defaultRowHeight="12" x14ac:dyDescent="0.2"/>
  <cols>
    <col min="1" max="1" width="1.42578125" style="1" customWidth="1"/>
    <col min="2" max="2" width="2.140625" style="1" customWidth="1"/>
    <col min="3" max="8" width="4" style="1" hidden="1" customWidth="1"/>
    <col min="9" max="9" width="4.7109375" style="1" customWidth="1"/>
    <col min="10" max="10" width="18.85546875" style="1" customWidth="1"/>
    <col min="11" max="11" width="29.7109375" style="1" customWidth="1"/>
    <col min="12" max="12" width="30.28515625" style="1" customWidth="1"/>
    <col min="13" max="13" width="15.42578125" style="1" customWidth="1"/>
    <col min="14" max="14" width="13.7109375" style="1" customWidth="1"/>
    <col min="15" max="15" width="13.28515625" style="1" customWidth="1"/>
    <col min="16" max="16" width="14.85546875" style="1" customWidth="1"/>
    <col min="17" max="17" width="14.7109375" style="1" customWidth="1"/>
    <col min="18" max="18" width="4" style="1" customWidth="1"/>
    <col min="19" max="19" width="21.7109375" style="1" customWidth="1"/>
    <col min="20" max="20" width="16" style="1" customWidth="1"/>
    <col min="21" max="21" width="22.85546875" style="1" customWidth="1"/>
    <col min="22" max="22" width="21.140625" style="1" customWidth="1"/>
    <col min="23" max="23" width="15.140625" style="1" customWidth="1"/>
    <col min="24" max="24" width="13.7109375" style="1" customWidth="1"/>
    <col min="25" max="256" width="4" style="1" customWidth="1"/>
    <col min="257" max="16384" width="0.85546875" style="1"/>
  </cols>
  <sheetData>
    <row r="2" spans="1:24" ht="12" customHeight="1" x14ac:dyDescent="0.2">
      <c r="M2" s="202" t="s">
        <v>0</v>
      </c>
    </row>
    <row r="3" spans="1:24" ht="15" customHeight="1" x14ac:dyDescent="0.2">
      <c r="A3" s="203"/>
      <c r="B3" s="203"/>
      <c r="C3" s="203"/>
      <c r="D3" s="203"/>
      <c r="E3" s="203"/>
      <c r="F3" s="203"/>
      <c r="G3" s="203"/>
      <c r="H3" s="203"/>
      <c r="I3" s="203"/>
      <c r="J3" s="203"/>
      <c r="K3" s="204"/>
      <c r="L3" s="202"/>
      <c r="M3" s="203" t="s">
        <v>1</v>
      </c>
      <c r="N3" s="203"/>
      <c r="O3" s="203"/>
      <c r="P3" s="203"/>
      <c r="Q3" s="203"/>
      <c r="R3" s="203"/>
      <c r="S3" s="203"/>
      <c r="T3" s="203"/>
      <c r="U3" s="202" t="s">
        <v>2</v>
      </c>
      <c r="V3" s="203"/>
      <c r="W3" s="203"/>
      <c r="X3" s="203"/>
    </row>
    <row r="4" spans="1:24" ht="18.75" customHeight="1" x14ac:dyDescent="0.2">
      <c r="A4" s="203"/>
      <c r="B4" s="203"/>
      <c r="C4" s="203"/>
      <c r="D4" s="203"/>
      <c r="E4" s="203"/>
      <c r="F4" s="203"/>
      <c r="G4" s="203"/>
      <c r="H4" s="203"/>
      <c r="I4" s="203"/>
      <c r="J4" s="203"/>
      <c r="K4" s="203"/>
      <c r="L4" s="203"/>
      <c r="M4" s="203"/>
      <c r="N4" s="203"/>
      <c r="O4" s="203"/>
      <c r="P4" s="203"/>
      <c r="Q4" s="203"/>
      <c r="R4" s="203"/>
      <c r="S4" s="203"/>
      <c r="T4" s="202"/>
      <c r="U4" s="202" t="s">
        <v>449</v>
      </c>
      <c r="V4" s="202"/>
      <c r="W4" s="203"/>
      <c r="X4" s="203"/>
    </row>
    <row r="5" spans="1:24" s="202" customFormat="1" ht="33" customHeight="1" x14ac:dyDescent="0.2">
      <c r="N5" s="362"/>
      <c r="O5" s="362"/>
      <c r="P5" s="205"/>
      <c r="Q5" s="206"/>
      <c r="U5" s="202" t="s">
        <v>3</v>
      </c>
      <c r="V5" s="202" t="s">
        <v>450</v>
      </c>
    </row>
    <row r="6" spans="1:24" ht="41.25" customHeight="1" x14ac:dyDescent="0.2">
      <c r="N6" s="207"/>
      <c r="O6" s="207"/>
      <c r="P6" s="207"/>
      <c r="Q6" s="207"/>
      <c r="U6" s="208" t="s">
        <v>350</v>
      </c>
    </row>
    <row r="7" spans="1:24" s="208" customFormat="1" ht="36" customHeight="1" x14ac:dyDescent="0.25">
      <c r="A7" s="209"/>
      <c r="B7" s="363" t="s">
        <v>4</v>
      </c>
      <c r="C7" s="363"/>
      <c r="D7" s="363"/>
      <c r="E7" s="363"/>
      <c r="F7" s="363"/>
      <c r="G7" s="363"/>
      <c r="H7" s="363"/>
      <c r="I7" s="363"/>
      <c r="J7" s="363"/>
      <c r="K7" s="363"/>
      <c r="L7" s="363"/>
      <c r="M7" s="364" t="s">
        <v>5</v>
      </c>
      <c r="N7" s="365"/>
      <c r="O7" s="365"/>
      <c r="P7" s="365"/>
      <c r="Q7" s="365"/>
      <c r="R7" s="365"/>
      <c r="S7" s="365"/>
      <c r="T7" s="365"/>
      <c r="U7" s="365"/>
      <c r="V7" s="210"/>
      <c r="W7" s="210"/>
      <c r="X7" s="210"/>
    </row>
    <row r="8" spans="1:24" s="208" customFormat="1" ht="40.9" customHeight="1" x14ac:dyDescent="0.25">
      <c r="A8" s="209"/>
      <c r="B8" s="363" t="s">
        <v>6</v>
      </c>
      <c r="C8" s="363"/>
      <c r="D8" s="363"/>
      <c r="E8" s="363"/>
      <c r="F8" s="363"/>
      <c r="G8" s="363"/>
      <c r="H8" s="363"/>
      <c r="I8" s="363"/>
      <c r="J8" s="363"/>
      <c r="K8" s="363"/>
      <c r="L8" s="363"/>
      <c r="M8" s="364" t="s">
        <v>7</v>
      </c>
      <c r="N8" s="365"/>
      <c r="O8" s="365"/>
      <c r="P8" s="365"/>
      <c r="Q8" s="365"/>
      <c r="R8" s="365"/>
      <c r="S8" s="365"/>
      <c r="T8" s="365"/>
      <c r="U8" s="365"/>
      <c r="V8" s="211"/>
      <c r="W8" s="211"/>
      <c r="X8" s="211"/>
    </row>
    <row r="9" spans="1:24" s="208" customFormat="1" ht="20.45" customHeight="1" x14ac:dyDescent="0.25">
      <c r="A9" s="209"/>
      <c r="B9" s="363" t="s">
        <v>8</v>
      </c>
      <c r="C9" s="363"/>
      <c r="D9" s="363"/>
      <c r="E9" s="363"/>
      <c r="F9" s="363"/>
      <c r="G9" s="363"/>
      <c r="H9" s="363"/>
      <c r="I9" s="363"/>
      <c r="J9" s="363"/>
      <c r="K9" s="363"/>
      <c r="L9" s="363"/>
      <c r="M9" s="368" t="s">
        <v>351</v>
      </c>
      <c r="N9" s="365"/>
      <c r="O9" s="365"/>
      <c r="P9" s="365"/>
      <c r="Q9" s="365"/>
      <c r="R9" s="365"/>
      <c r="S9" s="365"/>
      <c r="T9" s="365"/>
      <c r="U9" s="365"/>
      <c r="V9" s="211"/>
      <c r="W9" s="211"/>
      <c r="X9" s="211"/>
    </row>
    <row r="10" spans="1:24" s="208" customFormat="1" ht="19.5" customHeight="1" x14ac:dyDescent="0.25">
      <c r="A10" s="209"/>
      <c r="B10" s="363" t="s">
        <v>9</v>
      </c>
      <c r="C10" s="363"/>
      <c r="D10" s="363"/>
      <c r="E10" s="363"/>
      <c r="F10" s="363"/>
      <c r="G10" s="363"/>
      <c r="H10" s="363"/>
      <c r="I10" s="363"/>
      <c r="J10" s="363"/>
      <c r="K10" s="363"/>
      <c r="L10" s="363"/>
      <c r="M10" s="212" t="s">
        <v>10</v>
      </c>
      <c r="N10" s="211"/>
      <c r="O10" s="211"/>
      <c r="P10" s="211"/>
      <c r="Q10" s="211"/>
      <c r="R10" s="211"/>
      <c r="S10" s="211"/>
      <c r="T10" s="211"/>
      <c r="U10" s="211"/>
      <c r="V10" s="211"/>
      <c r="W10" s="211"/>
      <c r="X10" s="211"/>
    </row>
    <row r="11" spans="1:24" s="208" customFormat="1" ht="19.5" customHeight="1" x14ac:dyDescent="0.25">
      <c r="A11" s="209"/>
      <c r="B11" s="363" t="s">
        <v>11</v>
      </c>
      <c r="C11" s="363"/>
      <c r="D11" s="363"/>
      <c r="E11" s="363"/>
      <c r="F11" s="363"/>
      <c r="G11" s="363"/>
      <c r="H11" s="363"/>
      <c r="I11" s="363"/>
      <c r="J11" s="363"/>
      <c r="K11" s="363"/>
      <c r="L11" s="363"/>
      <c r="M11" s="213">
        <v>861728441</v>
      </c>
      <c r="N11" s="211"/>
      <c r="O11" s="211"/>
      <c r="P11" s="211"/>
      <c r="Q11" s="211"/>
      <c r="R11" s="211"/>
      <c r="S11" s="211"/>
      <c r="T11" s="211"/>
      <c r="U11" s="211"/>
      <c r="V11" s="211"/>
      <c r="W11" s="211"/>
      <c r="X11" s="211"/>
    </row>
    <row r="12" spans="1:24" s="208" customFormat="1" ht="19.5" customHeight="1" x14ac:dyDescent="0.25">
      <c r="A12" s="209"/>
      <c r="B12" s="363" t="s">
        <v>12</v>
      </c>
      <c r="C12" s="363"/>
      <c r="D12" s="363"/>
      <c r="E12" s="363"/>
      <c r="F12" s="363"/>
      <c r="G12" s="363"/>
      <c r="H12" s="363"/>
      <c r="I12" s="363"/>
      <c r="J12" s="363"/>
      <c r="K12" s="363"/>
      <c r="L12" s="363"/>
      <c r="M12" s="213">
        <v>861701001</v>
      </c>
      <c r="N12" s="211"/>
      <c r="O12" s="211"/>
      <c r="P12" s="211"/>
      <c r="Q12" s="211"/>
      <c r="R12" s="211"/>
      <c r="S12" s="211"/>
      <c r="T12" s="211"/>
      <c r="U12" s="211"/>
      <c r="V12" s="211"/>
      <c r="W12" s="211"/>
      <c r="X12" s="211"/>
    </row>
    <row r="13" spans="1:24" s="208" customFormat="1" ht="19.5" customHeight="1" x14ac:dyDescent="0.25">
      <c r="A13" s="209"/>
      <c r="B13" s="363" t="s">
        <v>13</v>
      </c>
      <c r="C13" s="363"/>
      <c r="D13" s="363"/>
      <c r="E13" s="363"/>
      <c r="F13" s="363"/>
      <c r="G13" s="363"/>
      <c r="H13" s="363"/>
      <c r="I13" s="363"/>
      <c r="J13" s="363"/>
      <c r="K13" s="363"/>
      <c r="L13" s="363"/>
      <c r="M13" s="213">
        <v>71126605000</v>
      </c>
      <c r="N13" s="211"/>
      <c r="O13" s="211"/>
      <c r="P13" s="211"/>
      <c r="Q13" s="211"/>
      <c r="R13" s="211"/>
      <c r="S13" s="211"/>
      <c r="T13" s="211"/>
      <c r="U13" s="211"/>
      <c r="V13" s="211"/>
      <c r="W13" s="211"/>
      <c r="X13" s="211"/>
    </row>
    <row r="14" spans="1:24" s="208" customFormat="1" x14ac:dyDescent="0.25">
      <c r="N14" s="213"/>
      <c r="O14" s="213"/>
      <c r="P14" s="213"/>
      <c r="Q14" s="213"/>
      <c r="R14" s="213"/>
      <c r="S14" s="213"/>
      <c r="T14" s="213"/>
      <c r="U14" s="213"/>
      <c r="V14" s="213"/>
      <c r="W14" s="213"/>
      <c r="X14" s="213"/>
    </row>
    <row r="15" spans="1:24" s="17" customFormat="1" ht="13.5" customHeight="1" x14ac:dyDescent="0.25">
      <c r="A15" s="366" t="s">
        <v>14</v>
      </c>
      <c r="B15" s="366"/>
      <c r="C15" s="366"/>
      <c r="D15" s="366"/>
      <c r="E15" s="366"/>
      <c r="F15" s="366"/>
      <c r="G15" s="366"/>
      <c r="H15" s="366"/>
      <c r="I15" s="366" t="s">
        <v>15</v>
      </c>
      <c r="J15" s="366" t="s">
        <v>16</v>
      </c>
      <c r="K15" s="367" t="s">
        <v>17</v>
      </c>
      <c r="L15" s="367"/>
      <c r="M15" s="367"/>
      <c r="N15" s="367"/>
      <c r="O15" s="367"/>
      <c r="P15" s="367"/>
      <c r="Q15" s="367"/>
      <c r="R15" s="367"/>
      <c r="S15" s="367"/>
      <c r="T15" s="367"/>
      <c r="U15" s="367"/>
      <c r="V15" s="379" t="s">
        <v>18</v>
      </c>
      <c r="W15" s="367" t="s">
        <v>19</v>
      </c>
      <c r="X15" s="367" t="s">
        <v>20</v>
      </c>
    </row>
    <row r="16" spans="1:24" s="17" customFormat="1" ht="63" customHeight="1" x14ac:dyDescent="0.25">
      <c r="A16" s="366"/>
      <c r="B16" s="366"/>
      <c r="C16" s="366"/>
      <c r="D16" s="366"/>
      <c r="E16" s="366"/>
      <c r="F16" s="366"/>
      <c r="G16" s="366"/>
      <c r="H16" s="366"/>
      <c r="I16" s="366"/>
      <c r="J16" s="366"/>
      <c r="K16" s="379" t="s">
        <v>21</v>
      </c>
      <c r="L16" s="367" t="s">
        <v>22</v>
      </c>
      <c r="M16" s="367" t="s">
        <v>23</v>
      </c>
      <c r="N16" s="367"/>
      <c r="O16" s="367" t="s">
        <v>24</v>
      </c>
      <c r="P16" s="367" t="s">
        <v>25</v>
      </c>
      <c r="Q16" s="367"/>
      <c r="R16" s="367" t="s">
        <v>26</v>
      </c>
      <c r="S16" s="367"/>
      <c r="T16" s="367" t="s">
        <v>27</v>
      </c>
      <c r="U16" s="367"/>
      <c r="V16" s="379"/>
      <c r="W16" s="367"/>
      <c r="X16" s="367"/>
    </row>
    <row r="17" spans="1:24" s="17" customFormat="1" ht="86.25" customHeight="1" x14ac:dyDescent="0.25">
      <c r="A17" s="366"/>
      <c r="B17" s="366"/>
      <c r="C17" s="366"/>
      <c r="D17" s="366"/>
      <c r="E17" s="366"/>
      <c r="F17" s="366"/>
      <c r="G17" s="366"/>
      <c r="H17" s="366"/>
      <c r="I17" s="366"/>
      <c r="J17" s="366"/>
      <c r="K17" s="379"/>
      <c r="L17" s="367"/>
      <c r="M17" s="198" t="s">
        <v>28</v>
      </c>
      <c r="N17" s="198" t="s">
        <v>29</v>
      </c>
      <c r="O17" s="367"/>
      <c r="P17" s="198" t="s">
        <v>30</v>
      </c>
      <c r="Q17" s="198" t="s">
        <v>29</v>
      </c>
      <c r="R17" s="367"/>
      <c r="S17" s="367"/>
      <c r="T17" s="195" t="s">
        <v>31</v>
      </c>
      <c r="U17" s="195" t="s">
        <v>32</v>
      </c>
      <c r="V17" s="379"/>
      <c r="W17" s="195" t="s">
        <v>33</v>
      </c>
      <c r="X17" s="195" t="s">
        <v>33</v>
      </c>
    </row>
    <row r="18" spans="1:24" x14ac:dyDescent="0.2">
      <c r="A18" s="369" t="s">
        <v>34</v>
      </c>
      <c r="B18" s="370"/>
      <c r="C18" s="370"/>
      <c r="D18" s="370"/>
      <c r="E18" s="370"/>
      <c r="F18" s="370"/>
      <c r="G18" s="370"/>
      <c r="H18" s="371"/>
      <c r="I18" s="18" t="s">
        <v>35</v>
      </c>
      <c r="J18" s="18" t="s">
        <v>36</v>
      </c>
      <c r="K18" s="19">
        <v>4</v>
      </c>
      <c r="L18" s="19">
        <v>5</v>
      </c>
      <c r="M18" s="19">
        <v>6</v>
      </c>
      <c r="N18" s="19">
        <v>7</v>
      </c>
      <c r="O18" s="19">
        <v>8</v>
      </c>
      <c r="P18" s="19">
        <v>9</v>
      </c>
      <c r="Q18" s="20">
        <v>10</v>
      </c>
      <c r="R18" s="372">
        <v>11</v>
      </c>
      <c r="S18" s="373"/>
      <c r="T18" s="19">
        <v>12</v>
      </c>
      <c r="U18" s="197">
        <v>13</v>
      </c>
      <c r="V18" s="197">
        <v>14</v>
      </c>
      <c r="W18" s="19">
        <v>15</v>
      </c>
      <c r="X18" s="19">
        <v>16</v>
      </c>
    </row>
    <row r="19" spans="1:24" x14ac:dyDescent="0.2">
      <c r="A19" s="196"/>
      <c r="B19" s="378" t="s">
        <v>93</v>
      </c>
      <c r="C19" s="355"/>
      <c r="D19" s="355"/>
      <c r="E19" s="355"/>
      <c r="F19" s="355"/>
      <c r="G19" s="355"/>
      <c r="H19" s="355"/>
      <c r="I19" s="355"/>
      <c r="J19" s="355"/>
      <c r="K19" s="355"/>
      <c r="L19" s="355"/>
      <c r="M19" s="355"/>
      <c r="N19" s="355"/>
      <c r="O19" s="355"/>
      <c r="P19" s="355"/>
      <c r="Q19" s="355"/>
      <c r="R19" s="355"/>
      <c r="S19" s="355"/>
      <c r="T19" s="355"/>
      <c r="U19" s="355"/>
      <c r="V19" s="355"/>
      <c r="W19" s="355"/>
      <c r="X19" s="356"/>
    </row>
    <row r="20" spans="1:24" ht="90" customHeight="1" x14ac:dyDescent="0.2">
      <c r="A20" s="374" t="s">
        <v>34</v>
      </c>
      <c r="B20" s="375"/>
      <c r="C20" s="95"/>
      <c r="D20" s="95"/>
      <c r="E20" s="95"/>
      <c r="F20" s="95"/>
      <c r="G20" s="95"/>
      <c r="H20" s="95"/>
      <c r="I20" s="214" t="s">
        <v>94</v>
      </c>
      <c r="J20" s="95" t="s">
        <v>95</v>
      </c>
      <c r="K20" s="215" t="s">
        <v>96</v>
      </c>
      <c r="L20" s="21" t="s">
        <v>97</v>
      </c>
      <c r="M20" s="95" t="s">
        <v>42</v>
      </c>
      <c r="N20" s="21" t="s">
        <v>43</v>
      </c>
      <c r="O20" s="167">
        <v>206</v>
      </c>
      <c r="P20" s="95" t="s">
        <v>39</v>
      </c>
      <c r="Q20" s="21" t="s">
        <v>40</v>
      </c>
      <c r="R20" s="376">
        <v>1840300.87</v>
      </c>
      <c r="S20" s="377"/>
      <c r="T20" s="166" t="s">
        <v>257</v>
      </c>
      <c r="U20" s="194" t="s">
        <v>112</v>
      </c>
      <c r="V20" s="44" t="s">
        <v>251</v>
      </c>
      <c r="W20" s="216" t="s">
        <v>252</v>
      </c>
      <c r="X20" s="167" t="s">
        <v>41</v>
      </c>
    </row>
    <row r="21" spans="1:24" ht="60" customHeight="1" x14ac:dyDescent="0.2">
      <c r="A21" s="335" t="s">
        <v>35</v>
      </c>
      <c r="B21" s="337"/>
      <c r="C21" s="95"/>
      <c r="D21" s="95"/>
      <c r="E21" s="95"/>
      <c r="F21" s="95"/>
      <c r="G21" s="95"/>
      <c r="H21" s="95"/>
      <c r="I21" s="217" t="s">
        <v>109</v>
      </c>
      <c r="J21" s="20" t="s">
        <v>110</v>
      </c>
      <c r="K21" s="168" t="s">
        <v>297</v>
      </c>
      <c r="L21" s="168" t="s">
        <v>297</v>
      </c>
      <c r="M21" s="95" t="s">
        <v>42</v>
      </c>
      <c r="N21" s="21" t="s">
        <v>43</v>
      </c>
      <c r="O21" s="20">
        <v>1</v>
      </c>
      <c r="P21" s="95" t="s">
        <v>39</v>
      </c>
      <c r="Q21" s="21" t="s">
        <v>40</v>
      </c>
      <c r="R21" s="338">
        <v>1153616.6000000001</v>
      </c>
      <c r="S21" s="339"/>
      <c r="T21" s="166" t="s">
        <v>257</v>
      </c>
      <c r="U21" s="218" t="s">
        <v>111</v>
      </c>
      <c r="V21" s="21" t="s">
        <v>61</v>
      </c>
      <c r="W21" s="167" t="s">
        <v>41</v>
      </c>
      <c r="X21" s="167" t="s">
        <v>41</v>
      </c>
    </row>
    <row r="22" spans="1:24" ht="79.5" customHeight="1" x14ac:dyDescent="0.2">
      <c r="A22" s="352" t="s">
        <v>36</v>
      </c>
      <c r="B22" s="353"/>
      <c r="C22" s="43"/>
      <c r="D22" s="43"/>
      <c r="E22" s="43"/>
      <c r="F22" s="43"/>
      <c r="G22" s="43"/>
      <c r="H22" s="43"/>
      <c r="I22" s="219" t="s">
        <v>108</v>
      </c>
      <c r="J22" s="220" t="s">
        <v>113</v>
      </c>
      <c r="K22" s="221" t="s">
        <v>114</v>
      </c>
      <c r="L22" s="221" t="s">
        <v>114</v>
      </c>
      <c r="M22" s="95" t="s">
        <v>42</v>
      </c>
      <c r="N22" s="21" t="s">
        <v>43</v>
      </c>
      <c r="O22" s="216">
        <v>295</v>
      </c>
      <c r="P22" s="95" t="s">
        <v>39</v>
      </c>
      <c r="Q22" s="21" t="s">
        <v>40</v>
      </c>
      <c r="R22" s="357">
        <v>3717743.8</v>
      </c>
      <c r="S22" s="358"/>
      <c r="T22" s="166" t="s">
        <v>257</v>
      </c>
      <c r="U22" s="218" t="s">
        <v>111</v>
      </c>
      <c r="V22" s="21" t="s">
        <v>61</v>
      </c>
      <c r="W22" s="167" t="s">
        <v>41</v>
      </c>
      <c r="X22" s="167" t="s">
        <v>41</v>
      </c>
    </row>
    <row r="23" spans="1:24" ht="65.25" customHeight="1" x14ac:dyDescent="0.2">
      <c r="A23" s="352" t="s">
        <v>37</v>
      </c>
      <c r="B23" s="353"/>
      <c r="C23" s="43"/>
      <c r="D23" s="43"/>
      <c r="E23" s="43"/>
      <c r="F23" s="43"/>
      <c r="G23" s="43"/>
      <c r="H23" s="43"/>
      <c r="I23" s="222" t="s">
        <v>115</v>
      </c>
      <c r="J23" s="223" t="s">
        <v>116</v>
      </c>
      <c r="K23" s="224" t="s">
        <v>117</v>
      </c>
      <c r="L23" s="224" t="s">
        <v>117</v>
      </c>
      <c r="M23" s="50" t="s">
        <v>120</v>
      </c>
      <c r="N23" s="44" t="s">
        <v>118</v>
      </c>
      <c r="O23" s="50" t="s">
        <v>119</v>
      </c>
      <c r="P23" s="95" t="s">
        <v>39</v>
      </c>
      <c r="Q23" s="21" t="s">
        <v>40</v>
      </c>
      <c r="R23" s="357">
        <v>3050540.2</v>
      </c>
      <c r="S23" s="358"/>
      <c r="T23" s="166" t="s">
        <v>257</v>
      </c>
      <c r="U23" s="218" t="s">
        <v>111</v>
      </c>
      <c r="V23" s="21" t="s">
        <v>61</v>
      </c>
      <c r="W23" s="167" t="s">
        <v>41</v>
      </c>
      <c r="X23" s="167" t="s">
        <v>41</v>
      </c>
    </row>
    <row r="24" spans="1:24" ht="87" customHeight="1" x14ac:dyDescent="0.2">
      <c r="A24" s="351" t="s">
        <v>129</v>
      </c>
      <c r="B24" s="351"/>
      <c r="C24" s="43"/>
      <c r="D24" s="43"/>
      <c r="E24" s="43"/>
      <c r="F24" s="43"/>
      <c r="G24" s="43"/>
      <c r="H24" s="43"/>
      <c r="I24" s="225" t="s">
        <v>131</v>
      </c>
      <c r="J24" s="82" t="s">
        <v>132</v>
      </c>
      <c r="K24" s="226" t="s">
        <v>133</v>
      </c>
      <c r="L24" s="227" t="s">
        <v>134</v>
      </c>
      <c r="M24" s="95" t="s">
        <v>135</v>
      </c>
      <c r="N24" s="95" t="s">
        <v>136</v>
      </c>
      <c r="O24" s="167">
        <v>698</v>
      </c>
      <c r="P24" s="95" t="s">
        <v>39</v>
      </c>
      <c r="Q24" s="21" t="s">
        <v>137</v>
      </c>
      <c r="R24" s="329">
        <v>4600897.49</v>
      </c>
      <c r="S24" s="329"/>
      <c r="T24" s="228" t="s">
        <v>138</v>
      </c>
      <c r="U24" s="218" t="s">
        <v>139</v>
      </c>
      <c r="V24" s="21" t="s">
        <v>140</v>
      </c>
      <c r="W24" s="167" t="s">
        <v>45</v>
      </c>
      <c r="X24" s="167" t="s">
        <v>141</v>
      </c>
    </row>
    <row r="25" spans="1:24" ht="76.5" customHeight="1" x14ac:dyDescent="0.2">
      <c r="A25" s="352" t="s">
        <v>38</v>
      </c>
      <c r="B25" s="353"/>
      <c r="C25" s="43"/>
      <c r="D25" s="43"/>
      <c r="E25" s="43"/>
      <c r="F25" s="43"/>
      <c r="G25" s="43"/>
      <c r="H25" s="43"/>
      <c r="I25" s="225" t="s">
        <v>142</v>
      </c>
      <c r="J25" s="82" t="s">
        <v>143</v>
      </c>
      <c r="K25" s="226" t="s">
        <v>144</v>
      </c>
      <c r="L25" s="227" t="s">
        <v>243</v>
      </c>
      <c r="M25" s="95" t="s">
        <v>42</v>
      </c>
      <c r="N25" s="95" t="s">
        <v>145</v>
      </c>
      <c r="O25" s="167">
        <v>12</v>
      </c>
      <c r="P25" s="95" t="s">
        <v>39</v>
      </c>
      <c r="Q25" s="21" t="s">
        <v>137</v>
      </c>
      <c r="R25" s="329">
        <v>754366.02</v>
      </c>
      <c r="S25" s="329"/>
      <c r="T25" s="228" t="s">
        <v>128</v>
      </c>
      <c r="U25" s="229" t="s">
        <v>146</v>
      </c>
      <c r="V25" s="21" t="s">
        <v>140</v>
      </c>
      <c r="W25" s="167" t="s">
        <v>45</v>
      </c>
      <c r="X25" s="167" t="s">
        <v>141</v>
      </c>
    </row>
    <row r="26" spans="1:24" ht="76.5" customHeight="1" x14ac:dyDescent="0.2">
      <c r="A26" s="351" t="s">
        <v>87</v>
      </c>
      <c r="B26" s="351"/>
      <c r="C26" s="43"/>
      <c r="D26" s="43"/>
      <c r="E26" s="43"/>
      <c r="F26" s="43"/>
      <c r="G26" s="43"/>
      <c r="H26" s="43"/>
      <c r="I26" s="225" t="s">
        <v>142</v>
      </c>
      <c r="J26" s="20" t="s">
        <v>147</v>
      </c>
      <c r="K26" s="230" t="s">
        <v>207</v>
      </c>
      <c r="L26" s="227" t="s">
        <v>148</v>
      </c>
      <c r="M26" s="95" t="s">
        <v>42</v>
      </c>
      <c r="N26" s="95" t="s">
        <v>145</v>
      </c>
      <c r="O26" s="167">
        <v>2</v>
      </c>
      <c r="P26" s="95" t="s">
        <v>39</v>
      </c>
      <c r="Q26" s="21" t="s">
        <v>137</v>
      </c>
      <c r="R26" s="327">
        <v>1118532.8999999999</v>
      </c>
      <c r="S26" s="328"/>
      <c r="T26" s="228" t="s">
        <v>128</v>
      </c>
      <c r="U26" s="218" t="s">
        <v>149</v>
      </c>
      <c r="V26" s="21" t="s">
        <v>44</v>
      </c>
      <c r="W26" s="167" t="s">
        <v>45</v>
      </c>
      <c r="X26" s="167" t="s">
        <v>141</v>
      </c>
    </row>
    <row r="27" spans="1:24" ht="76.5" customHeight="1" x14ac:dyDescent="0.2">
      <c r="A27" s="352" t="s">
        <v>130</v>
      </c>
      <c r="B27" s="353"/>
      <c r="C27" s="166"/>
      <c r="D27" s="166"/>
      <c r="E27" s="166"/>
      <c r="F27" s="166"/>
      <c r="G27" s="166"/>
      <c r="H27" s="166"/>
      <c r="I27" s="225" t="s">
        <v>150</v>
      </c>
      <c r="J27" s="231" t="s">
        <v>151</v>
      </c>
      <c r="K27" s="226" t="s">
        <v>152</v>
      </c>
      <c r="L27" s="232" t="s">
        <v>153</v>
      </c>
      <c r="M27" s="95" t="s">
        <v>42</v>
      </c>
      <c r="N27" s="95" t="s">
        <v>145</v>
      </c>
      <c r="O27" s="167">
        <v>2</v>
      </c>
      <c r="P27" s="95" t="s">
        <v>39</v>
      </c>
      <c r="Q27" s="21" t="s">
        <v>137</v>
      </c>
      <c r="R27" s="327">
        <v>322210.67</v>
      </c>
      <c r="S27" s="328"/>
      <c r="T27" s="228" t="s">
        <v>128</v>
      </c>
      <c r="U27" s="218" t="s">
        <v>154</v>
      </c>
      <c r="V27" s="21" t="s">
        <v>44</v>
      </c>
      <c r="W27" s="167" t="s">
        <v>45</v>
      </c>
      <c r="X27" s="167" t="s">
        <v>141</v>
      </c>
    </row>
    <row r="28" spans="1:24" ht="76.5" customHeight="1" x14ac:dyDescent="0.2">
      <c r="A28" s="352" t="s">
        <v>272</v>
      </c>
      <c r="B28" s="353"/>
      <c r="C28" s="166"/>
      <c r="D28" s="166"/>
      <c r="E28" s="166"/>
      <c r="F28" s="166"/>
      <c r="G28" s="166"/>
      <c r="H28" s="166"/>
      <c r="I28" s="233" t="s">
        <v>265</v>
      </c>
      <c r="J28" s="231" t="s">
        <v>266</v>
      </c>
      <c r="K28" s="226" t="s">
        <v>267</v>
      </c>
      <c r="L28" s="226" t="s">
        <v>268</v>
      </c>
      <c r="M28" s="95" t="s">
        <v>42</v>
      </c>
      <c r="N28" s="95" t="s">
        <v>269</v>
      </c>
      <c r="O28" s="167">
        <v>1</v>
      </c>
      <c r="P28" s="95" t="s">
        <v>39</v>
      </c>
      <c r="Q28" s="21" t="s">
        <v>137</v>
      </c>
      <c r="R28" s="327">
        <v>772582</v>
      </c>
      <c r="S28" s="328"/>
      <c r="T28" s="218" t="s">
        <v>128</v>
      </c>
      <c r="U28" s="218" t="s">
        <v>270</v>
      </c>
      <c r="V28" s="21" t="s">
        <v>271</v>
      </c>
      <c r="W28" s="167" t="s">
        <v>41</v>
      </c>
      <c r="X28" s="167" t="s">
        <v>41</v>
      </c>
    </row>
    <row r="29" spans="1:24" ht="76.5" customHeight="1" x14ac:dyDescent="0.2">
      <c r="A29" s="335" t="s">
        <v>244</v>
      </c>
      <c r="B29" s="337"/>
      <c r="C29" s="95"/>
      <c r="D29" s="95"/>
      <c r="E29" s="95"/>
      <c r="F29" s="95"/>
      <c r="G29" s="95"/>
      <c r="H29" s="95"/>
      <c r="I29" s="234" t="s">
        <v>298</v>
      </c>
      <c r="J29" s="235" t="s">
        <v>299</v>
      </c>
      <c r="K29" s="236" t="s">
        <v>300</v>
      </c>
      <c r="L29" s="236" t="s">
        <v>300</v>
      </c>
      <c r="M29" s="95" t="s">
        <v>42</v>
      </c>
      <c r="N29" s="95" t="s">
        <v>145</v>
      </c>
      <c r="O29" s="167">
        <v>1</v>
      </c>
      <c r="P29" s="95" t="s">
        <v>39</v>
      </c>
      <c r="Q29" s="21" t="s">
        <v>137</v>
      </c>
      <c r="R29" s="327">
        <v>39554739.850000001</v>
      </c>
      <c r="S29" s="328"/>
      <c r="T29" s="218" t="s">
        <v>277</v>
      </c>
      <c r="U29" s="218" t="s">
        <v>278</v>
      </c>
      <c r="V29" s="21" t="s">
        <v>301</v>
      </c>
      <c r="W29" s="167" t="s">
        <v>41</v>
      </c>
      <c r="X29" s="167" t="s">
        <v>41</v>
      </c>
    </row>
    <row r="30" spans="1:24" x14ac:dyDescent="0.2">
      <c r="R30" s="322">
        <f>SUM(R20:R29)</f>
        <v>56885530.399999999</v>
      </c>
      <c r="S30" s="323"/>
    </row>
    <row r="31" spans="1:24" ht="33" customHeight="1" x14ac:dyDescent="0.2">
      <c r="A31" s="25"/>
      <c r="B31" s="354" t="s">
        <v>99</v>
      </c>
      <c r="C31" s="355"/>
      <c r="D31" s="355"/>
      <c r="E31" s="355"/>
      <c r="F31" s="355"/>
      <c r="G31" s="355"/>
      <c r="H31" s="355"/>
      <c r="I31" s="355"/>
      <c r="J31" s="355"/>
      <c r="K31" s="355"/>
      <c r="L31" s="355"/>
      <c r="M31" s="355"/>
      <c r="N31" s="355"/>
      <c r="O31" s="355"/>
      <c r="P31" s="355"/>
      <c r="Q31" s="355"/>
      <c r="R31" s="355"/>
      <c r="S31" s="355"/>
      <c r="T31" s="355"/>
      <c r="U31" s="355"/>
      <c r="V31" s="355"/>
      <c r="W31" s="355"/>
      <c r="X31" s="356"/>
    </row>
    <row r="32" spans="1:24" ht="51" customHeight="1" x14ac:dyDescent="0.2">
      <c r="A32" s="346">
        <v>11</v>
      </c>
      <c r="B32" s="346"/>
      <c r="C32" s="237"/>
      <c r="D32" s="237"/>
      <c r="E32" s="237"/>
      <c r="F32" s="237"/>
      <c r="G32" s="237"/>
      <c r="H32" s="237"/>
      <c r="I32" s="233" t="s">
        <v>274</v>
      </c>
      <c r="J32" s="231" t="s">
        <v>275</v>
      </c>
      <c r="K32" s="238" t="s">
        <v>306</v>
      </c>
      <c r="L32" s="226" t="s">
        <v>273</v>
      </c>
      <c r="M32" s="95" t="s">
        <v>42</v>
      </c>
      <c r="N32" s="95" t="s">
        <v>145</v>
      </c>
      <c r="O32" s="167">
        <v>1</v>
      </c>
      <c r="P32" s="95" t="s">
        <v>39</v>
      </c>
      <c r="Q32" s="21" t="s">
        <v>137</v>
      </c>
      <c r="R32" s="327">
        <v>675000</v>
      </c>
      <c r="S32" s="328"/>
      <c r="T32" s="218" t="s">
        <v>307</v>
      </c>
      <c r="U32" s="218" t="s">
        <v>278</v>
      </c>
      <c r="V32" s="21" t="s">
        <v>44</v>
      </c>
      <c r="W32" s="167" t="s">
        <v>141</v>
      </c>
      <c r="X32" s="167" t="s">
        <v>141</v>
      </c>
    </row>
    <row r="33" spans="1:24" ht="51" customHeight="1" x14ac:dyDescent="0.2">
      <c r="A33" s="346">
        <v>12</v>
      </c>
      <c r="B33" s="346"/>
      <c r="C33" s="237"/>
      <c r="D33" s="237"/>
      <c r="E33" s="237"/>
      <c r="F33" s="237"/>
      <c r="G33" s="237"/>
      <c r="H33" s="237"/>
      <c r="I33" s="233" t="s">
        <v>274</v>
      </c>
      <c r="J33" s="231" t="s">
        <v>275</v>
      </c>
      <c r="K33" s="238" t="s">
        <v>276</v>
      </c>
      <c r="L33" s="226" t="s">
        <v>273</v>
      </c>
      <c r="M33" s="95" t="s">
        <v>42</v>
      </c>
      <c r="N33" s="95" t="s">
        <v>145</v>
      </c>
      <c r="O33" s="167">
        <v>1</v>
      </c>
      <c r="P33" s="95" t="s">
        <v>39</v>
      </c>
      <c r="Q33" s="21" t="s">
        <v>137</v>
      </c>
      <c r="R33" s="327">
        <v>348000</v>
      </c>
      <c r="S33" s="328"/>
      <c r="T33" s="218" t="s">
        <v>307</v>
      </c>
      <c r="U33" s="218" t="s">
        <v>278</v>
      </c>
      <c r="V33" s="21" t="s">
        <v>44</v>
      </c>
      <c r="W33" s="167" t="s">
        <v>141</v>
      </c>
      <c r="X33" s="167" t="s">
        <v>141</v>
      </c>
    </row>
    <row r="34" spans="1:24" ht="64.5" customHeight="1" x14ac:dyDescent="0.2">
      <c r="A34" s="331">
        <v>13</v>
      </c>
      <c r="B34" s="332"/>
      <c r="C34" s="95"/>
      <c r="D34" s="95"/>
      <c r="E34" s="95"/>
      <c r="F34" s="95"/>
      <c r="G34" s="95"/>
      <c r="H34" s="95"/>
      <c r="I34" s="239" t="s">
        <v>85</v>
      </c>
      <c r="J34" s="240" t="s">
        <v>86</v>
      </c>
      <c r="K34" s="241" t="s">
        <v>305</v>
      </c>
      <c r="L34" s="242" t="s">
        <v>97</v>
      </c>
      <c r="M34" s="95" t="s">
        <v>42</v>
      </c>
      <c r="N34" s="21" t="s">
        <v>43</v>
      </c>
      <c r="O34" s="167">
        <v>1</v>
      </c>
      <c r="P34" s="95" t="s">
        <v>39</v>
      </c>
      <c r="Q34" s="21" t="s">
        <v>40</v>
      </c>
      <c r="R34" s="329">
        <v>302894.33</v>
      </c>
      <c r="S34" s="359"/>
      <c r="T34" s="166" t="s">
        <v>168</v>
      </c>
      <c r="U34" s="194" t="s">
        <v>98</v>
      </c>
      <c r="V34" s="21" t="s">
        <v>106</v>
      </c>
      <c r="W34" s="167" t="s">
        <v>45</v>
      </c>
      <c r="X34" s="167" t="s">
        <v>45</v>
      </c>
    </row>
    <row r="35" spans="1:24" s="46" customFormat="1" ht="65.25" customHeight="1" x14ac:dyDescent="0.2">
      <c r="A35" s="352" t="s">
        <v>162</v>
      </c>
      <c r="B35" s="353"/>
      <c r="C35" s="166"/>
      <c r="D35" s="166"/>
      <c r="E35" s="166"/>
      <c r="F35" s="166"/>
      <c r="G35" s="166"/>
      <c r="H35" s="166"/>
      <c r="I35" s="243" t="s">
        <v>85</v>
      </c>
      <c r="J35" s="240" t="s">
        <v>102</v>
      </c>
      <c r="K35" s="244" t="s">
        <v>313</v>
      </c>
      <c r="L35" s="242" t="s">
        <v>97</v>
      </c>
      <c r="M35" s="95" t="s">
        <v>42</v>
      </c>
      <c r="N35" s="21" t="s">
        <v>43</v>
      </c>
      <c r="O35" s="167">
        <v>1</v>
      </c>
      <c r="P35" s="95" t="s">
        <v>39</v>
      </c>
      <c r="Q35" s="21" t="s">
        <v>40</v>
      </c>
      <c r="R35" s="327">
        <v>490000</v>
      </c>
      <c r="S35" s="328"/>
      <c r="T35" s="166" t="s">
        <v>168</v>
      </c>
      <c r="U35" s="194" t="s">
        <v>98</v>
      </c>
      <c r="V35" s="21" t="s">
        <v>106</v>
      </c>
      <c r="W35" s="167" t="s">
        <v>45</v>
      </c>
      <c r="X35" s="167" t="s">
        <v>45</v>
      </c>
    </row>
    <row r="36" spans="1:24" s="22" customFormat="1" ht="82.5" customHeight="1" x14ac:dyDescent="0.2">
      <c r="A36" s="335" t="s">
        <v>163</v>
      </c>
      <c r="B36" s="337"/>
      <c r="C36" s="95"/>
      <c r="D36" s="95"/>
      <c r="E36" s="95"/>
      <c r="F36" s="95"/>
      <c r="G36" s="95"/>
      <c r="H36" s="95"/>
      <c r="I36" s="239" t="s">
        <v>103</v>
      </c>
      <c r="J36" s="95" t="s">
        <v>104</v>
      </c>
      <c r="K36" s="241" t="s">
        <v>105</v>
      </c>
      <c r="L36" s="21" t="s">
        <v>97</v>
      </c>
      <c r="M36" s="95" t="s">
        <v>42</v>
      </c>
      <c r="N36" s="21" t="s">
        <v>43</v>
      </c>
      <c r="O36" s="167">
        <v>106</v>
      </c>
      <c r="P36" s="95" t="s">
        <v>39</v>
      </c>
      <c r="Q36" s="21" t="s">
        <v>40</v>
      </c>
      <c r="R36" s="329">
        <v>292019.98</v>
      </c>
      <c r="S36" s="359"/>
      <c r="T36" s="166" t="s">
        <v>168</v>
      </c>
      <c r="U36" s="194" t="s">
        <v>98</v>
      </c>
      <c r="V36" s="21" t="s">
        <v>44</v>
      </c>
      <c r="W36" s="167" t="s">
        <v>45</v>
      </c>
      <c r="X36" s="167" t="s">
        <v>45</v>
      </c>
    </row>
    <row r="37" spans="1:24" ht="113.25" customHeight="1" x14ac:dyDescent="0.2">
      <c r="A37" s="352" t="s">
        <v>176</v>
      </c>
      <c r="B37" s="353"/>
      <c r="C37" s="166"/>
      <c r="D37" s="166"/>
      <c r="E37" s="166"/>
      <c r="F37" s="166"/>
      <c r="G37" s="166"/>
      <c r="H37" s="166"/>
      <c r="I37" s="225" t="s">
        <v>155</v>
      </c>
      <c r="J37" s="245" t="s">
        <v>156</v>
      </c>
      <c r="K37" s="226" t="s">
        <v>157</v>
      </c>
      <c r="L37" s="232" t="s">
        <v>158</v>
      </c>
      <c r="M37" s="95" t="s">
        <v>135</v>
      </c>
      <c r="N37" s="95" t="s">
        <v>136</v>
      </c>
      <c r="O37" s="167">
        <v>5091</v>
      </c>
      <c r="P37" s="95" t="s">
        <v>39</v>
      </c>
      <c r="Q37" s="21" t="s">
        <v>137</v>
      </c>
      <c r="R37" s="327">
        <v>3911920.86</v>
      </c>
      <c r="S37" s="328"/>
      <c r="T37" s="166" t="s">
        <v>168</v>
      </c>
      <c r="U37" s="228" t="s">
        <v>161</v>
      </c>
      <c r="V37" s="21" t="s">
        <v>44</v>
      </c>
      <c r="W37" s="167" t="s">
        <v>45</v>
      </c>
      <c r="X37" s="167" t="s">
        <v>45</v>
      </c>
    </row>
    <row r="38" spans="1:24" ht="113.25" customHeight="1" x14ac:dyDescent="0.2">
      <c r="A38" s="347" t="s">
        <v>279</v>
      </c>
      <c r="B38" s="348"/>
      <c r="C38" s="166"/>
      <c r="D38" s="166"/>
      <c r="E38" s="166"/>
      <c r="F38" s="166"/>
      <c r="G38" s="166"/>
      <c r="H38" s="166"/>
      <c r="I38" s="225" t="s">
        <v>164</v>
      </c>
      <c r="J38" s="245" t="s">
        <v>165</v>
      </c>
      <c r="K38" s="226" t="s">
        <v>166</v>
      </c>
      <c r="L38" s="228" t="s">
        <v>167</v>
      </c>
      <c r="M38" s="95" t="s">
        <v>135</v>
      </c>
      <c r="N38" s="95" t="s">
        <v>136</v>
      </c>
      <c r="O38" s="167">
        <v>16053.64</v>
      </c>
      <c r="P38" s="95" t="s">
        <v>39</v>
      </c>
      <c r="Q38" s="21" t="s">
        <v>137</v>
      </c>
      <c r="R38" s="327">
        <v>3806412.01</v>
      </c>
      <c r="S38" s="328"/>
      <c r="T38" s="166" t="s">
        <v>168</v>
      </c>
      <c r="U38" s="228" t="s">
        <v>169</v>
      </c>
      <c r="V38" s="21" t="s">
        <v>44</v>
      </c>
      <c r="W38" s="167" t="s">
        <v>45</v>
      </c>
      <c r="X38" s="167" t="s">
        <v>45</v>
      </c>
    </row>
    <row r="39" spans="1:24" ht="113.25" customHeight="1" x14ac:dyDescent="0.2">
      <c r="A39" s="347" t="s">
        <v>280</v>
      </c>
      <c r="B39" s="348"/>
      <c r="C39" s="166"/>
      <c r="D39" s="166"/>
      <c r="E39" s="166"/>
      <c r="F39" s="166"/>
      <c r="G39" s="166"/>
      <c r="H39" s="166"/>
      <c r="I39" s="225" t="s">
        <v>170</v>
      </c>
      <c r="J39" s="245" t="s">
        <v>171</v>
      </c>
      <c r="K39" s="226" t="s">
        <v>172</v>
      </c>
      <c r="L39" s="228" t="s">
        <v>173</v>
      </c>
      <c r="M39" s="95" t="s">
        <v>174</v>
      </c>
      <c r="N39" s="95" t="s">
        <v>175</v>
      </c>
      <c r="O39" s="167">
        <v>1100</v>
      </c>
      <c r="P39" s="95" t="s">
        <v>39</v>
      </c>
      <c r="Q39" s="21" t="s">
        <v>137</v>
      </c>
      <c r="R39" s="329">
        <v>530684</v>
      </c>
      <c r="S39" s="329"/>
      <c r="T39" s="228" t="s">
        <v>168</v>
      </c>
      <c r="U39" s="218" t="s">
        <v>154</v>
      </c>
      <c r="V39" s="21" t="s">
        <v>44</v>
      </c>
      <c r="W39" s="167" t="s">
        <v>45</v>
      </c>
      <c r="X39" s="167" t="s">
        <v>141</v>
      </c>
    </row>
    <row r="40" spans="1:24" ht="113.25" customHeight="1" x14ac:dyDescent="0.2">
      <c r="A40" s="347" t="s">
        <v>281</v>
      </c>
      <c r="B40" s="348"/>
      <c r="C40" s="166"/>
      <c r="D40" s="166"/>
      <c r="E40" s="166"/>
      <c r="F40" s="166"/>
      <c r="G40" s="166"/>
      <c r="H40" s="166"/>
      <c r="I40" s="225" t="s">
        <v>177</v>
      </c>
      <c r="J40" s="20" t="s">
        <v>178</v>
      </c>
      <c r="K40" s="246" t="s">
        <v>179</v>
      </c>
      <c r="L40" s="227" t="s">
        <v>180</v>
      </c>
      <c r="M40" s="95" t="s">
        <v>42</v>
      </c>
      <c r="N40" s="95" t="s">
        <v>145</v>
      </c>
      <c r="O40" s="167">
        <v>174</v>
      </c>
      <c r="P40" s="95" t="s">
        <v>39</v>
      </c>
      <c r="Q40" s="21" t="s">
        <v>137</v>
      </c>
      <c r="R40" s="327">
        <v>637399.88</v>
      </c>
      <c r="S40" s="328"/>
      <c r="T40" s="228" t="s">
        <v>168</v>
      </c>
      <c r="U40" s="218" t="s">
        <v>169</v>
      </c>
      <c r="V40" s="21" t="s">
        <v>44</v>
      </c>
      <c r="W40" s="167" t="s">
        <v>45</v>
      </c>
      <c r="X40" s="167" t="s">
        <v>141</v>
      </c>
    </row>
    <row r="41" spans="1:24" ht="113.25" customHeight="1" x14ac:dyDescent="0.2">
      <c r="A41" s="347" t="s">
        <v>282</v>
      </c>
      <c r="B41" s="348"/>
      <c r="C41" s="166"/>
      <c r="D41" s="166"/>
      <c r="E41" s="166"/>
      <c r="F41" s="166"/>
      <c r="G41" s="166"/>
      <c r="H41" s="166"/>
      <c r="I41" s="225" t="s">
        <v>181</v>
      </c>
      <c r="J41" s="20" t="s">
        <v>182</v>
      </c>
      <c r="K41" s="168" t="s">
        <v>183</v>
      </c>
      <c r="L41" s="227" t="s">
        <v>184</v>
      </c>
      <c r="M41" s="95" t="s">
        <v>42</v>
      </c>
      <c r="N41" s="95" t="s">
        <v>145</v>
      </c>
      <c r="O41" s="167">
        <v>5</v>
      </c>
      <c r="P41" s="95" t="s">
        <v>39</v>
      </c>
      <c r="Q41" s="21" t="s">
        <v>137</v>
      </c>
      <c r="R41" s="327">
        <v>729176.35</v>
      </c>
      <c r="S41" s="328"/>
      <c r="T41" s="228" t="s">
        <v>168</v>
      </c>
      <c r="U41" s="218" t="s">
        <v>154</v>
      </c>
      <c r="V41" s="21" t="s">
        <v>44</v>
      </c>
      <c r="W41" s="167" t="s">
        <v>45</v>
      </c>
      <c r="X41" s="167" t="s">
        <v>141</v>
      </c>
    </row>
    <row r="42" spans="1:24" ht="66" customHeight="1" x14ac:dyDescent="0.2">
      <c r="A42" s="347" t="s">
        <v>287</v>
      </c>
      <c r="B42" s="348"/>
      <c r="C42" s="166"/>
      <c r="D42" s="166"/>
      <c r="E42" s="166"/>
      <c r="F42" s="166"/>
      <c r="G42" s="166"/>
      <c r="H42" s="166"/>
      <c r="I42" s="225" t="s">
        <v>181</v>
      </c>
      <c r="J42" s="20" t="s">
        <v>312</v>
      </c>
      <c r="K42" s="168" t="s">
        <v>308</v>
      </c>
      <c r="L42" s="227" t="s">
        <v>309</v>
      </c>
      <c r="M42" s="95" t="s">
        <v>42</v>
      </c>
      <c r="N42" s="95" t="s">
        <v>145</v>
      </c>
      <c r="O42" s="167">
        <v>1</v>
      </c>
      <c r="P42" s="95" t="s">
        <v>39</v>
      </c>
      <c r="Q42" s="21" t="s">
        <v>137</v>
      </c>
      <c r="R42" s="327">
        <v>226114</v>
      </c>
      <c r="S42" s="328"/>
      <c r="T42" s="228" t="s">
        <v>168</v>
      </c>
      <c r="U42" s="218" t="s">
        <v>154</v>
      </c>
      <c r="V42" s="21" t="s">
        <v>310</v>
      </c>
      <c r="W42" s="167" t="s">
        <v>41</v>
      </c>
      <c r="X42" s="167" t="s">
        <v>141</v>
      </c>
    </row>
    <row r="43" spans="1:24" ht="66" customHeight="1" x14ac:dyDescent="0.2">
      <c r="A43" s="347" t="s">
        <v>288</v>
      </c>
      <c r="B43" s="348"/>
      <c r="C43" s="166"/>
      <c r="D43" s="166"/>
      <c r="E43" s="166"/>
      <c r="F43" s="166"/>
      <c r="G43" s="166"/>
      <c r="H43" s="166"/>
      <c r="I43" s="225" t="s">
        <v>314</v>
      </c>
      <c r="J43" s="20" t="s">
        <v>315</v>
      </c>
      <c r="K43" s="247" t="s">
        <v>316</v>
      </c>
      <c r="L43" s="227" t="s">
        <v>317</v>
      </c>
      <c r="M43" s="95" t="s">
        <v>42</v>
      </c>
      <c r="N43" s="95" t="s">
        <v>145</v>
      </c>
      <c r="O43" s="167">
        <v>1</v>
      </c>
      <c r="P43" s="95" t="s">
        <v>39</v>
      </c>
      <c r="Q43" s="21" t="s">
        <v>137</v>
      </c>
      <c r="R43" s="327">
        <v>393516.67</v>
      </c>
      <c r="S43" s="328"/>
      <c r="T43" s="228" t="s">
        <v>168</v>
      </c>
      <c r="U43" s="218" t="s">
        <v>318</v>
      </c>
      <c r="V43" s="21" t="s">
        <v>61</v>
      </c>
      <c r="W43" s="167" t="s">
        <v>41</v>
      </c>
      <c r="X43" s="167" t="s">
        <v>41</v>
      </c>
    </row>
    <row r="44" spans="1:24" ht="66" customHeight="1" x14ac:dyDescent="0.2">
      <c r="A44" s="347" t="s">
        <v>289</v>
      </c>
      <c r="B44" s="348"/>
      <c r="C44" s="166"/>
      <c r="D44" s="166"/>
      <c r="E44" s="166"/>
      <c r="F44" s="166"/>
      <c r="G44" s="166"/>
      <c r="H44" s="166"/>
      <c r="I44" s="225" t="s">
        <v>164</v>
      </c>
      <c r="J44" s="20" t="s">
        <v>165</v>
      </c>
      <c r="K44" s="168" t="s">
        <v>320</v>
      </c>
      <c r="L44" s="227" t="s">
        <v>167</v>
      </c>
      <c r="M44" s="95" t="s">
        <v>135</v>
      </c>
      <c r="N44" s="95" t="s">
        <v>136</v>
      </c>
      <c r="O44" s="167">
        <v>4437</v>
      </c>
      <c r="P44" s="95" t="s">
        <v>39</v>
      </c>
      <c r="Q44" s="21" t="s">
        <v>137</v>
      </c>
      <c r="R44" s="327">
        <v>1010292.56</v>
      </c>
      <c r="S44" s="328"/>
      <c r="T44" s="228" t="s">
        <v>168</v>
      </c>
      <c r="U44" s="218" t="s">
        <v>321</v>
      </c>
      <c r="V44" s="21" t="s">
        <v>44</v>
      </c>
      <c r="W44" s="167" t="s">
        <v>45</v>
      </c>
      <c r="X44" s="167" t="s">
        <v>141</v>
      </c>
    </row>
    <row r="45" spans="1:24" ht="21.6" customHeight="1" x14ac:dyDescent="0.2">
      <c r="A45" s="276"/>
      <c r="B45" s="307"/>
      <c r="C45" s="166"/>
      <c r="D45" s="166"/>
      <c r="E45" s="166"/>
      <c r="F45" s="166"/>
      <c r="G45" s="166"/>
      <c r="H45" s="166"/>
      <c r="I45" s="225"/>
      <c r="J45" s="20"/>
      <c r="K45" s="168"/>
      <c r="L45" s="227"/>
      <c r="M45" s="95"/>
      <c r="N45" s="95"/>
      <c r="O45" s="167"/>
      <c r="P45" s="95"/>
      <c r="Q45" s="21"/>
      <c r="R45" s="317">
        <f>SUM(R32:R44)</f>
        <v>13353430.640000001</v>
      </c>
      <c r="S45" s="321"/>
      <c r="T45" s="228"/>
      <c r="U45" s="218"/>
      <c r="V45" s="21"/>
      <c r="W45" s="167"/>
      <c r="X45" s="167"/>
    </row>
    <row r="46" spans="1:24" ht="32.25" customHeight="1" x14ac:dyDescent="0.2">
      <c r="A46" s="360" t="s">
        <v>100</v>
      </c>
      <c r="B46" s="361"/>
      <c r="C46" s="361"/>
      <c r="D46" s="361"/>
      <c r="E46" s="361"/>
      <c r="F46" s="361"/>
      <c r="G46" s="361"/>
      <c r="H46" s="361"/>
      <c r="I46" s="361"/>
      <c r="J46" s="361"/>
      <c r="K46" s="361"/>
      <c r="L46" s="361"/>
      <c r="M46" s="361"/>
      <c r="N46" s="361"/>
      <c r="O46" s="361"/>
      <c r="P46" s="361"/>
      <c r="Q46" s="361"/>
      <c r="R46" s="361"/>
      <c r="S46" s="361"/>
      <c r="T46" s="361"/>
      <c r="U46" s="361"/>
      <c r="V46" s="361"/>
      <c r="W46" s="361"/>
      <c r="X46" s="361"/>
    </row>
    <row r="47" spans="1:24" ht="48" customHeight="1" x14ac:dyDescent="0.2">
      <c r="A47" s="349">
        <v>24</v>
      </c>
      <c r="B47" s="350"/>
      <c r="C47" s="20"/>
      <c r="D47" s="20"/>
      <c r="E47" s="20"/>
      <c r="F47" s="20"/>
      <c r="G47" s="20"/>
      <c r="H47" s="20"/>
      <c r="I47" s="225" t="s">
        <v>181</v>
      </c>
      <c r="J47" s="248" t="s">
        <v>208</v>
      </c>
      <c r="K47" s="226" t="s">
        <v>209</v>
      </c>
      <c r="L47" s="226" t="s">
        <v>210</v>
      </c>
      <c r="M47" s="95" t="s">
        <v>42</v>
      </c>
      <c r="N47" s="95" t="s">
        <v>145</v>
      </c>
      <c r="O47" s="167">
        <v>74</v>
      </c>
      <c r="P47" s="95" t="s">
        <v>39</v>
      </c>
      <c r="Q47" s="21" t="s">
        <v>137</v>
      </c>
      <c r="R47" s="329">
        <v>549167.06000000006</v>
      </c>
      <c r="S47" s="329"/>
      <c r="T47" s="228" t="s">
        <v>188</v>
      </c>
      <c r="U47" s="218" t="s">
        <v>355</v>
      </c>
      <c r="V47" s="21" t="s">
        <v>44</v>
      </c>
      <c r="W47" s="167" t="s">
        <v>45</v>
      </c>
      <c r="X47" s="167" t="s">
        <v>141</v>
      </c>
    </row>
    <row r="48" spans="1:24" ht="161.25" customHeight="1" x14ac:dyDescent="0.2">
      <c r="A48" s="349">
        <v>25</v>
      </c>
      <c r="B48" s="350"/>
      <c r="C48" s="20"/>
      <c r="D48" s="20"/>
      <c r="E48" s="20"/>
      <c r="F48" s="20"/>
      <c r="G48" s="20"/>
      <c r="H48" s="20"/>
      <c r="I48" s="225" t="s">
        <v>211</v>
      </c>
      <c r="J48" s="82" t="s">
        <v>212</v>
      </c>
      <c r="K48" s="226" t="s">
        <v>213</v>
      </c>
      <c r="L48" s="226" t="s">
        <v>214</v>
      </c>
      <c r="M48" s="95" t="s">
        <v>135</v>
      </c>
      <c r="N48" s="95" t="s">
        <v>136</v>
      </c>
      <c r="O48" s="167">
        <v>6265</v>
      </c>
      <c r="P48" s="95" t="s">
        <v>39</v>
      </c>
      <c r="Q48" s="21" t="s">
        <v>137</v>
      </c>
      <c r="R48" s="329">
        <v>840283.4</v>
      </c>
      <c r="S48" s="329"/>
      <c r="T48" s="228" t="s">
        <v>188</v>
      </c>
      <c r="U48" s="218" t="s">
        <v>355</v>
      </c>
      <c r="V48" s="21" t="s">
        <v>44</v>
      </c>
      <c r="W48" s="167" t="s">
        <v>45</v>
      </c>
      <c r="X48" s="167" t="s">
        <v>141</v>
      </c>
    </row>
    <row r="49" spans="1:24" ht="80.25" customHeight="1" x14ac:dyDescent="0.2">
      <c r="A49" s="349">
        <v>26</v>
      </c>
      <c r="B49" s="350"/>
      <c r="C49" s="20"/>
      <c r="D49" s="20"/>
      <c r="E49" s="20"/>
      <c r="F49" s="20"/>
      <c r="G49" s="20"/>
      <c r="H49" s="20"/>
      <c r="I49" s="249" t="s">
        <v>142</v>
      </c>
      <c r="J49" s="20" t="s">
        <v>185</v>
      </c>
      <c r="K49" s="226" t="s">
        <v>186</v>
      </c>
      <c r="L49" s="250" t="s">
        <v>187</v>
      </c>
      <c r="M49" s="95" t="s">
        <v>42</v>
      </c>
      <c r="N49" s="95" t="s">
        <v>145</v>
      </c>
      <c r="O49" s="167">
        <v>36</v>
      </c>
      <c r="P49" s="95" t="s">
        <v>39</v>
      </c>
      <c r="Q49" s="21" t="s">
        <v>137</v>
      </c>
      <c r="R49" s="329">
        <v>460623.86</v>
      </c>
      <c r="S49" s="329"/>
      <c r="T49" s="228" t="s">
        <v>188</v>
      </c>
      <c r="U49" s="218" t="s">
        <v>356</v>
      </c>
      <c r="V49" s="21" t="s">
        <v>44</v>
      </c>
      <c r="W49" s="167" t="s">
        <v>45</v>
      </c>
      <c r="X49" s="167" t="s">
        <v>141</v>
      </c>
    </row>
    <row r="50" spans="1:24" ht="63.75" customHeight="1" x14ac:dyDescent="0.2">
      <c r="A50" s="349">
        <v>27</v>
      </c>
      <c r="B50" s="350"/>
      <c r="C50" s="20"/>
      <c r="D50" s="20"/>
      <c r="E50" s="20"/>
      <c r="F50" s="20"/>
      <c r="G50" s="20"/>
      <c r="H50" s="20"/>
      <c r="I50" s="251" t="s">
        <v>189</v>
      </c>
      <c r="J50" s="252" t="s">
        <v>190</v>
      </c>
      <c r="K50" s="226" t="s">
        <v>191</v>
      </c>
      <c r="L50" s="226" t="s">
        <v>192</v>
      </c>
      <c r="M50" s="95" t="s">
        <v>135</v>
      </c>
      <c r="N50" s="95" t="s">
        <v>136</v>
      </c>
      <c r="O50" s="167">
        <v>150</v>
      </c>
      <c r="P50" s="95" t="s">
        <v>39</v>
      </c>
      <c r="Q50" s="21" t="s">
        <v>137</v>
      </c>
      <c r="R50" s="329">
        <v>131771.68</v>
      </c>
      <c r="S50" s="329"/>
      <c r="T50" s="228" t="s">
        <v>188</v>
      </c>
      <c r="U50" s="218" t="s">
        <v>357</v>
      </c>
      <c r="V50" s="21" t="s">
        <v>44</v>
      </c>
      <c r="W50" s="167" t="s">
        <v>45</v>
      </c>
      <c r="X50" s="167" t="s">
        <v>141</v>
      </c>
    </row>
    <row r="51" spans="1:24" ht="53.25" customHeight="1" x14ac:dyDescent="0.2">
      <c r="A51" s="349">
        <v>28</v>
      </c>
      <c r="B51" s="350"/>
      <c r="C51" s="20"/>
      <c r="D51" s="20"/>
      <c r="E51" s="20"/>
      <c r="F51" s="20"/>
      <c r="G51" s="20"/>
      <c r="H51" s="20"/>
      <c r="I51" s="225" t="s">
        <v>193</v>
      </c>
      <c r="J51" s="20" t="s">
        <v>194</v>
      </c>
      <c r="K51" s="253" t="s">
        <v>195</v>
      </c>
      <c r="L51" s="227" t="s">
        <v>196</v>
      </c>
      <c r="M51" s="95" t="s">
        <v>197</v>
      </c>
      <c r="N51" s="95" t="s">
        <v>198</v>
      </c>
      <c r="O51" s="167">
        <v>8</v>
      </c>
      <c r="P51" s="95" t="s">
        <v>39</v>
      </c>
      <c r="Q51" s="21" t="s">
        <v>137</v>
      </c>
      <c r="R51" s="327">
        <v>992666.64</v>
      </c>
      <c r="S51" s="328"/>
      <c r="T51" s="228" t="s">
        <v>188</v>
      </c>
      <c r="U51" s="218" t="s">
        <v>356</v>
      </c>
      <c r="V51" s="21" t="s">
        <v>140</v>
      </c>
      <c r="W51" s="167" t="s">
        <v>45</v>
      </c>
      <c r="X51" s="167" t="s">
        <v>141</v>
      </c>
    </row>
    <row r="52" spans="1:24" ht="69.75" customHeight="1" x14ac:dyDescent="0.2">
      <c r="A52" s="349">
        <v>29</v>
      </c>
      <c r="B52" s="350"/>
      <c r="C52" s="20"/>
      <c r="D52" s="20"/>
      <c r="E52" s="20"/>
      <c r="F52" s="20"/>
      <c r="G52" s="20"/>
      <c r="H52" s="20"/>
      <c r="I52" s="251" t="s">
        <v>199</v>
      </c>
      <c r="J52" s="254" t="s">
        <v>200</v>
      </c>
      <c r="K52" s="226" t="s">
        <v>201</v>
      </c>
      <c r="L52" s="227" t="s">
        <v>202</v>
      </c>
      <c r="M52" s="95" t="s">
        <v>197</v>
      </c>
      <c r="N52" s="95" t="s">
        <v>198</v>
      </c>
      <c r="O52" s="167">
        <v>69</v>
      </c>
      <c r="P52" s="95" t="s">
        <v>39</v>
      </c>
      <c r="Q52" s="21" t="s">
        <v>137</v>
      </c>
      <c r="R52" s="327">
        <v>498202.77</v>
      </c>
      <c r="S52" s="328"/>
      <c r="T52" s="228" t="s">
        <v>188</v>
      </c>
      <c r="U52" s="218" t="s">
        <v>356</v>
      </c>
      <c r="V52" s="21" t="s">
        <v>44</v>
      </c>
      <c r="W52" s="167" t="s">
        <v>45</v>
      </c>
      <c r="X52" s="167" t="s">
        <v>141</v>
      </c>
    </row>
    <row r="53" spans="1:24" s="22" customFormat="1" ht="201" customHeight="1" x14ac:dyDescent="0.2">
      <c r="A53" s="335" t="s">
        <v>293</v>
      </c>
      <c r="B53" s="337"/>
      <c r="C53" s="95"/>
      <c r="D53" s="95"/>
      <c r="E53" s="95"/>
      <c r="F53" s="95"/>
      <c r="G53" s="95"/>
      <c r="H53" s="95"/>
      <c r="I53" s="225" t="s">
        <v>203</v>
      </c>
      <c r="J53" s="82" t="s">
        <v>204</v>
      </c>
      <c r="K53" s="226" t="s">
        <v>205</v>
      </c>
      <c r="L53" s="227" t="s">
        <v>206</v>
      </c>
      <c r="M53" s="95" t="s">
        <v>135</v>
      </c>
      <c r="N53" s="95" t="s">
        <v>136</v>
      </c>
      <c r="O53" s="167">
        <v>1271</v>
      </c>
      <c r="P53" s="95" t="s">
        <v>39</v>
      </c>
      <c r="Q53" s="21" t="s">
        <v>137</v>
      </c>
      <c r="R53" s="329">
        <v>399408.11</v>
      </c>
      <c r="S53" s="329"/>
      <c r="T53" s="228" t="s">
        <v>188</v>
      </c>
      <c r="U53" s="218" t="s">
        <v>355</v>
      </c>
      <c r="V53" s="21" t="s">
        <v>44</v>
      </c>
      <c r="W53" s="167" t="s">
        <v>45</v>
      </c>
      <c r="X53" s="167" t="s">
        <v>141</v>
      </c>
    </row>
    <row r="54" spans="1:24" s="22" customFormat="1" ht="84" customHeight="1" x14ac:dyDescent="0.2">
      <c r="A54" s="335" t="s">
        <v>319</v>
      </c>
      <c r="B54" s="337"/>
      <c r="C54" s="95"/>
      <c r="D54" s="95"/>
      <c r="E54" s="95"/>
      <c r="F54" s="95"/>
      <c r="G54" s="95"/>
      <c r="H54" s="95"/>
      <c r="I54" s="225" t="s">
        <v>248</v>
      </c>
      <c r="J54" s="82" t="s">
        <v>260</v>
      </c>
      <c r="K54" s="226" t="s">
        <v>262</v>
      </c>
      <c r="L54" s="227" t="s">
        <v>261</v>
      </c>
      <c r="M54" s="95" t="s">
        <v>259</v>
      </c>
      <c r="N54" s="95" t="s">
        <v>145</v>
      </c>
      <c r="O54" s="167">
        <v>1</v>
      </c>
      <c r="P54" s="95" t="s">
        <v>39</v>
      </c>
      <c r="Q54" s="21" t="s">
        <v>137</v>
      </c>
      <c r="R54" s="327">
        <v>164223.32999999999</v>
      </c>
      <c r="S54" s="328"/>
      <c r="T54" s="228" t="s">
        <v>188</v>
      </c>
      <c r="U54" s="218" t="s">
        <v>111</v>
      </c>
      <c r="V54" s="21" t="s">
        <v>44</v>
      </c>
      <c r="W54" s="167" t="s">
        <v>45</v>
      </c>
      <c r="X54" s="167" t="s">
        <v>141</v>
      </c>
    </row>
    <row r="55" spans="1:24" s="22" customFormat="1" ht="81.75" customHeight="1" x14ac:dyDescent="0.2">
      <c r="A55" s="335" t="s">
        <v>322</v>
      </c>
      <c r="B55" s="337"/>
      <c r="C55" s="95"/>
      <c r="D55" s="95"/>
      <c r="E55" s="95"/>
      <c r="F55" s="95"/>
      <c r="G55" s="95"/>
      <c r="H55" s="95"/>
      <c r="I55" s="225" t="s">
        <v>248</v>
      </c>
      <c r="J55" s="82" t="s">
        <v>260</v>
      </c>
      <c r="K55" s="226" t="s">
        <v>263</v>
      </c>
      <c r="L55" s="227" t="s">
        <v>261</v>
      </c>
      <c r="M55" s="95" t="s">
        <v>259</v>
      </c>
      <c r="N55" s="95" t="s">
        <v>145</v>
      </c>
      <c r="O55" s="167">
        <v>1</v>
      </c>
      <c r="P55" s="95" t="s">
        <v>39</v>
      </c>
      <c r="Q55" s="21" t="s">
        <v>137</v>
      </c>
      <c r="R55" s="327">
        <v>224403.77</v>
      </c>
      <c r="S55" s="328"/>
      <c r="T55" s="228" t="s">
        <v>188</v>
      </c>
      <c r="U55" s="218" t="s">
        <v>111</v>
      </c>
      <c r="V55" s="21" t="s">
        <v>44</v>
      </c>
      <c r="W55" s="167" t="s">
        <v>45</v>
      </c>
      <c r="X55" s="167" t="s">
        <v>141</v>
      </c>
    </row>
    <row r="56" spans="1:24" s="22" customFormat="1" ht="81.75" customHeight="1" x14ac:dyDescent="0.2">
      <c r="A56" s="345" t="s">
        <v>323</v>
      </c>
      <c r="B56" s="345"/>
      <c r="C56" s="95"/>
      <c r="D56" s="95"/>
      <c r="E56" s="95"/>
      <c r="F56" s="95"/>
      <c r="G56" s="95"/>
      <c r="H56" s="95"/>
      <c r="I56" s="225" t="s">
        <v>150</v>
      </c>
      <c r="J56" s="82" t="s">
        <v>151</v>
      </c>
      <c r="K56" s="226" t="s">
        <v>328</v>
      </c>
      <c r="L56" s="255" t="s">
        <v>332</v>
      </c>
      <c r="M56" s="95" t="s">
        <v>42</v>
      </c>
      <c r="N56" s="95" t="s">
        <v>145</v>
      </c>
      <c r="O56" s="167">
        <v>1</v>
      </c>
      <c r="P56" s="95" t="s">
        <v>39</v>
      </c>
      <c r="Q56" s="21" t="s">
        <v>137</v>
      </c>
      <c r="R56" s="327">
        <v>286308.67</v>
      </c>
      <c r="S56" s="328"/>
      <c r="T56" s="228" t="s">
        <v>188</v>
      </c>
      <c r="U56" s="218" t="s">
        <v>111</v>
      </c>
      <c r="V56" s="21" t="s">
        <v>44</v>
      </c>
      <c r="W56" s="167" t="s">
        <v>45</v>
      </c>
      <c r="X56" s="167" t="s">
        <v>141</v>
      </c>
    </row>
    <row r="57" spans="1:24" s="22" customFormat="1" ht="81.75" customHeight="1" x14ac:dyDescent="0.2">
      <c r="A57" s="345" t="s">
        <v>324</v>
      </c>
      <c r="B57" s="345"/>
      <c r="C57" s="95"/>
      <c r="D57" s="95"/>
      <c r="E57" s="95"/>
      <c r="F57" s="95"/>
      <c r="G57" s="95"/>
      <c r="H57" s="95"/>
      <c r="I57" s="225" t="s">
        <v>142</v>
      </c>
      <c r="J57" s="82" t="s">
        <v>147</v>
      </c>
      <c r="K57" s="226" t="s">
        <v>329</v>
      </c>
      <c r="L57" s="227" t="s">
        <v>331</v>
      </c>
      <c r="M57" s="95" t="s">
        <v>42</v>
      </c>
      <c r="N57" s="95" t="s">
        <v>145</v>
      </c>
      <c r="O57" s="167">
        <v>1</v>
      </c>
      <c r="P57" s="95" t="s">
        <v>39</v>
      </c>
      <c r="Q57" s="21" t="s">
        <v>137</v>
      </c>
      <c r="R57" s="327">
        <v>564946.67000000004</v>
      </c>
      <c r="S57" s="328"/>
      <c r="T57" s="228" t="s">
        <v>188</v>
      </c>
      <c r="U57" s="218" t="s">
        <v>111</v>
      </c>
      <c r="V57" s="21" t="s">
        <v>44</v>
      </c>
      <c r="W57" s="167" t="s">
        <v>45</v>
      </c>
      <c r="X57" s="167" t="s">
        <v>141</v>
      </c>
    </row>
    <row r="58" spans="1:24" s="22" customFormat="1" ht="81.75" customHeight="1" x14ac:dyDescent="0.2">
      <c r="A58" s="345" t="s">
        <v>325</v>
      </c>
      <c r="B58" s="345"/>
      <c r="C58" s="95"/>
      <c r="D58" s="95"/>
      <c r="E58" s="95"/>
      <c r="F58" s="95"/>
      <c r="G58" s="95"/>
      <c r="H58" s="95"/>
      <c r="I58" s="225" t="s">
        <v>326</v>
      </c>
      <c r="J58" s="82" t="s">
        <v>327</v>
      </c>
      <c r="K58" s="226" t="s">
        <v>330</v>
      </c>
      <c r="L58" s="227" t="s">
        <v>333</v>
      </c>
      <c r="M58" s="95" t="s">
        <v>42</v>
      </c>
      <c r="N58" s="95" t="s">
        <v>145</v>
      </c>
      <c r="O58" s="167">
        <v>1</v>
      </c>
      <c r="P58" s="95" t="s">
        <v>39</v>
      </c>
      <c r="Q58" s="21" t="s">
        <v>137</v>
      </c>
      <c r="R58" s="327">
        <v>156296.67000000001</v>
      </c>
      <c r="S58" s="328"/>
      <c r="T58" s="228" t="s">
        <v>188</v>
      </c>
      <c r="U58" s="218" t="s">
        <v>111</v>
      </c>
      <c r="V58" s="21" t="s">
        <v>44</v>
      </c>
      <c r="W58" s="167" t="s">
        <v>45</v>
      </c>
      <c r="X58" s="167" t="s">
        <v>141</v>
      </c>
    </row>
    <row r="59" spans="1:24" s="22" customFormat="1" ht="81.75" customHeight="1" x14ac:dyDescent="0.2">
      <c r="A59" s="345" t="s">
        <v>335</v>
      </c>
      <c r="B59" s="345"/>
      <c r="C59" s="95"/>
      <c r="D59" s="95"/>
      <c r="E59" s="95"/>
      <c r="F59" s="95"/>
      <c r="G59" s="95"/>
      <c r="H59" s="95"/>
      <c r="I59" s="225" t="s">
        <v>338</v>
      </c>
      <c r="J59" s="82" t="s">
        <v>339</v>
      </c>
      <c r="K59" s="226" t="s">
        <v>366</v>
      </c>
      <c r="L59" s="227" t="s">
        <v>340</v>
      </c>
      <c r="M59" s="95" t="s">
        <v>42</v>
      </c>
      <c r="N59" s="95" t="s">
        <v>145</v>
      </c>
      <c r="O59" s="167">
        <v>1</v>
      </c>
      <c r="P59" s="95" t="s">
        <v>39</v>
      </c>
      <c r="Q59" s="21" t="s">
        <v>137</v>
      </c>
      <c r="R59" s="329">
        <v>406620</v>
      </c>
      <c r="S59" s="329"/>
      <c r="T59" s="228" t="s">
        <v>188</v>
      </c>
      <c r="U59" s="218" t="s">
        <v>345</v>
      </c>
      <c r="V59" s="21" t="s">
        <v>61</v>
      </c>
      <c r="W59" s="167" t="s">
        <v>41</v>
      </c>
      <c r="X59" s="167" t="s">
        <v>41</v>
      </c>
    </row>
    <row r="60" spans="1:24" s="22" customFormat="1" ht="81.75" customHeight="1" x14ac:dyDescent="0.2">
      <c r="A60" s="345" t="s">
        <v>336</v>
      </c>
      <c r="B60" s="345"/>
      <c r="C60" s="95"/>
      <c r="D60" s="95"/>
      <c r="E60" s="95"/>
      <c r="F60" s="95"/>
      <c r="G60" s="95"/>
      <c r="H60" s="95"/>
      <c r="I60" s="225" t="s">
        <v>341</v>
      </c>
      <c r="J60" s="82" t="s">
        <v>342</v>
      </c>
      <c r="K60" s="226" t="s">
        <v>354</v>
      </c>
      <c r="L60" s="227" t="s">
        <v>344</v>
      </c>
      <c r="M60" s="95" t="s">
        <v>42</v>
      </c>
      <c r="N60" s="95" t="s">
        <v>145</v>
      </c>
      <c r="O60" s="167">
        <v>1</v>
      </c>
      <c r="P60" s="95" t="s">
        <v>39</v>
      </c>
      <c r="Q60" s="21" t="s">
        <v>137</v>
      </c>
      <c r="R60" s="329">
        <v>262666.67</v>
      </c>
      <c r="S60" s="329"/>
      <c r="T60" s="228" t="s">
        <v>188</v>
      </c>
      <c r="U60" s="218" t="s">
        <v>345</v>
      </c>
      <c r="V60" s="21" t="s">
        <v>61</v>
      </c>
      <c r="W60" s="167" t="s">
        <v>41</v>
      </c>
      <c r="X60" s="167" t="s">
        <v>41</v>
      </c>
    </row>
    <row r="61" spans="1:24" s="22" customFormat="1" ht="81.75" customHeight="1" x14ac:dyDescent="0.2">
      <c r="A61" s="345" t="s">
        <v>337</v>
      </c>
      <c r="B61" s="345"/>
      <c r="C61" s="95"/>
      <c r="D61" s="95"/>
      <c r="E61" s="95"/>
      <c r="F61" s="95"/>
      <c r="G61" s="95"/>
      <c r="H61" s="95"/>
      <c r="I61" s="225" t="s">
        <v>346</v>
      </c>
      <c r="J61" s="82" t="s">
        <v>347</v>
      </c>
      <c r="K61" s="226" t="s">
        <v>348</v>
      </c>
      <c r="L61" s="226" t="s">
        <v>349</v>
      </c>
      <c r="M61" s="95" t="s">
        <v>42</v>
      </c>
      <c r="N61" s="95" t="s">
        <v>145</v>
      </c>
      <c r="O61" s="167">
        <v>1</v>
      </c>
      <c r="P61" s="95" t="s">
        <v>39</v>
      </c>
      <c r="Q61" s="21" t="s">
        <v>137</v>
      </c>
      <c r="R61" s="329">
        <v>5710145.7800000003</v>
      </c>
      <c r="S61" s="329"/>
      <c r="T61" s="228" t="s">
        <v>188</v>
      </c>
      <c r="U61" s="218" t="s">
        <v>345</v>
      </c>
      <c r="V61" s="21" t="s">
        <v>61</v>
      </c>
      <c r="W61" s="167" t="s">
        <v>41</v>
      </c>
      <c r="X61" s="167" t="s">
        <v>41</v>
      </c>
    </row>
    <row r="62" spans="1:24" s="22" customFormat="1" ht="81.75" customHeight="1" x14ac:dyDescent="0.2">
      <c r="A62" s="335" t="s">
        <v>334</v>
      </c>
      <c r="B62" s="337"/>
      <c r="C62" s="95"/>
      <c r="D62" s="95"/>
      <c r="E62" s="95"/>
      <c r="F62" s="95"/>
      <c r="G62" s="95"/>
      <c r="H62" s="95"/>
      <c r="I62" s="225" t="s">
        <v>358</v>
      </c>
      <c r="J62" s="82" t="s">
        <v>359</v>
      </c>
      <c r="K62" s="226" t="s">
        <v>360</v>
      </c>
      <c r="L62" s="226" t="s">
        <v>360</v>
      </c>
      <c r="M62" s="95" t="s">
        <v>42</v>
      </c>
      <c r="N62" s="95" t="s">
        <v>145</v>
      </c>
      <c r="O62" s="167">
        <v>1</v>
      </c>
      <c r="P62" s="95" t="s">
        <v>39</v>
      </c>
      <c r="Q62" s="21" t="s">
        <v>137</v>
      </c>
      <c r="R62" s="327">
        <v>1697197.15</v>
      </c>
      <c r="S62" s="328"/>
      <c r="T62" s="228" t="s">
        <v>188</v>
      </c>
      <c r="U62" s="228" t="s">
        <v>111</v>
      </c>
      <c r="V62" s="21" t="s">
        <v>61</v>
      </c>
      <c r="W62" s="167" t="s">
        <v>41</v>
      </c>
      <c r="X62" s="167" t="s">
        <v>41</v>
      </c>
    </row>
    <row r="63" spans="1:24" s="22" customFormat="1" ht="81.75" customHeight="1" x14ac:dyDescent="0.2">
      <c r="A63" s="335" t="s">
        <v>367</v>
      </c>
      <c r="B63" s="337"/>
      <c r="C63" s="95"/>
      <c r="D63" s="95"/>
      <c r="E63" s="95"/>
      <c r="F63" s="95"/>
      <c r="G63" s="95"/>
      <c r="H63" s="95"/>
      <c r="I63" s="225" t="s">
        <v>368</v>
      </c>
      <c r="J63" s="82" t="s">
        <v>369</v>
      </c>
      <c r="K63" s="226" t="s">
        <v>373</v>
      </c>
      <c r="L63" s="226" t="s">
        <v>374</v>
      </c>
      <c r="M63" s="95" t="s">
        <v>42</v>
      </c>
      <c r="N63" s="95" t="s">
        <v>145</v>
      </c>
      <c r="O63" s="167">
        <v>1</v>
      </c>
      <c r="P63" s="95" t="s">
        <v>39</v>
      </c>
      <c r="Q63" s="21" t="s">
        <v>137</v>
      </c>
      <c r="R63" s="327">
        <v>2916280.8</v>
      </c>
      <c r="S63" s="328"/>
      <c r="T63" s="228" t="s">
        <v>188</v>
      </c>
      <c r="U63" s="228" t="s">
        <v>385</v>
      </c>
      <c r="V63" s="21" t="s">
        <v>61</v>
      </c>
      <c r="W63" s="167" t="s">
        <v>41</v>
      </c>
      <c r="X63" s="167" t="s">
        <v>41</v>
      </c>
    </row>
    <row r="64" spans="1:24" s="22" customFormat="1" ht="81.75" customHeight="1" x14ac:dyDescent="0.2">
      <c r="A64" s="335" t="s">
        <v>372</v>
      </c>
      <c r="B64" s="337"/>
      <c r="C64" s="95"/>
      <c r="D64" s="95"/>
      <c r="E64" s="95"/>
      <c r="F64" s="95"/>
      <c r="G64" s="95"/>
      <c r="H64" s="95"/>
      <c r="I64" s="225" t="s">
        <v>379</v>
      </c>
      <c r="J64" s="82" t="s">
        <v>380</v>
      </c>
      <c r="K64" s="226" t="s">
        <v>381</v>
      </c>
      <c r="L64" s="226" t="s">
        <v>382</v>
      </c>
      <c r="M64" s="95" t="s">
        <v>135</v>
      </c>
      <c r="N64" s="95" t="s">
        <v>136</v>
      </c>
      <c r="O64" s="167">
        <v>9179</v>
      </c>
      <c r="P64" s="95" t="s">
        <v>39</v>
      </c>
      <c r="Q64" s="21" t="s">
        <v>137</v>
      </c>
      <c r="R64" s="327">
        <v>795023.66</v>
      </c>
      <c r="S64" s="328"/>
      <c r="T64" s="228" t="s">
        <v>188</v>
      </c>
      <c r="U64" s="228" t="s">
        <v>383</v>
      </c>
      <c r="V64" s="21" t="s">
        <v>44</v>
      </c>
      <c r="W64" s="167" t="s">
        <v>45</v>
      </c>
      <c r="X64" s="167" t="s">
        <v>141</v>
      </c>
    </row>
    <row r="65" spans="1:24" s="22" customFormat="1" ht="25.15" customHeight="1" x14ac:dyDescent="0.2">
      <c r="A65" s="299"/>
      <c r="B65" s="99"/>
      <c r="C65" s="99"/>
      <c r="D65" s="99"/>
      <c r="E65" s="99"/>
      <c r="F65" s="99"/>
      <c r="G65" s="99"/>
      <c r="H65" s="99"/>
      <c r="I65" s="300"/>
      <c r="J65" s="301"/>
      <c r="K65" s="302"/>
      <c r="L65" s="302"/>
      <c r="M65" s="99"/>
      <c r="N65" s="99"/>
      <c r="O65" s="303"/>
      <c r="P65" s="99"/>
      <c r="Q65" s="304"/>
      <c r="R65" s="320">
        <f>SUM(R47:R64)</f>
        <v>17056236.689999998</v>
      </c>
      <c r="S65" s="320"/>
      <c r="T65" s="305"/>
      <c r="U65" s="305"/>
      <c r="V65" s="304"/>
      <c r="W65" s="303"/>
      <c r="X65" s="306"/>
    </row>
    <row r="66" spans="1:24" ht="28.5" customHeight="1" x14ac:dyDescent="0.2">
      <c r="A66" s="256"/>
      <c r="B66" s="341" t="s">
        <v>101</v>
      </c>
      <c r="C66" s="342"/>
      <c r="D66" s="342"/>
      <c r="E66" s="342"/>
      <c r="F66" s="342"/>
      <c r="G66" s="342"/>
      <c r="H66" s="342"/>
      <c r="I66" s="342"/>
      <c r="J66" s="342"/>
      <c r="K66" s="342"/>
      <c r="L66" s="342"/>
      <c r="M66" s="342"/>
      <c r="N66" s="342"/>
      <c r="O66" s="342"/>
      <c r="P66" s="342"/>
      <c r="Q66" s="342"/>
      <c r="R66" s="342"/>
      <c r="S66" s="342"/>
      <c r="T66" s="342"/>
      <c r="U66" s="342"/>
      <c r="V66" s="342"/>
      <c r="W66" s="342"/>
      <c r="X66" s="343"/>
    </row>
    <row r="67" spans="1:24" ht="72.75" customHeight="1" x14ac:dyDescent="0.2">
      <c r="A67" s="344">
        <v>42</v>
      </c>
      <c r="B67" s="344"/>
      <c r="C67" s="199"/>
      <c r="D67" s="199"/>
      <c r="E67" s="199"/>
      <c r="F67" s="199"/>
      <c r="G67" s="199"/>
      <c r="H67" s="257"/>
      <c r="I67" s="225" t="s">
        <v>215</v>
      </c>
      <c r="J67" s="82" t="s">
        <v>216</v>
      </c>
      <c r="K67" s="226" t="s">
        <v>217</v>
      </c>
      <c r="L67" s="227" t="s">
        <v>218</v>
      </c>
      <c r="M67" s="95" t="s">
        <v>135</v>
      </c>
      <c r="N67" s="95" t="s">
        <v>136</v>
      </c>
      <c r="O67" s="167">
        <v>1548.7</v>
      </c>
      <c r="P67" s="95" t="s">
        <v>39</v>
      </c>
      <c r="Q67" s="21" t="s">
        <v>137</v>
      </c>
      <c r="R67" s="329">
        <v>476196.78</v>
      </c>
      <c r="S67" s="329"/>
      <c r="T67" s="228" t="s">
        <v>219</v>
      </c>
      <c r="U67" s="218" t="s">
        <v>154</v>
      </c>
      <c r="V67" s="21" t="s">
        <v>44</v>
      </c>
      <c r="W67" s="167" t="s">
        <v>45</v>
      </c>
      <c r="X67" s="167" t="s">
        <v>141</v>
      </c>
    </row>
    <row r="68" spans="1:24" ht="61.5" customHeight="1" x14ac:dyDescent="0.2">
      <c r="A68" s="333">
        <v>43</v>
      </c>
      <c r="B68" s="334"/>
      <c r="C68" s="199"/>
      <c r="D68" s="199"/>
      <c r="E68" s="199"/>
      <c r="F68" s="199"/>
      <c r="G68" s="199"/>
      <c r="H68" s="257"/>
      <c r="I68" s="225" t="s">
        <v>220</v>
      </c>
      <c r="J68" s="82" t="s">
        <v>221</v>
      </c>
      <c r="K68" s="226" t="s">
        <v>222</v>
      </c>
      <c r="L68" s="227" t="s">
        <v>223</v>
      </c>
      <c r="M68" s="95" t="s">
        <v>135</v>
      </c>
      <c r="N68" s="95" t="s">
        <v>136</v>
      </c>
      <c r="O68" s="167">
        <v>4121</v>
      </c>
      <c r="P68" s="95" t="s">
        <v>39</v>
      </c>
      <c r="Q68" s="21" t="s">
        <v>137</v>
      </c>
      <c r="R68" s="329">
        <v>832665.31</v>
      </c>
      <c r="S68" s="329"/>
      <c r="T68" s="228" t="s">
        <v>219</v>
      </c>
      <c r="U68" s="229" t="s">
        <v>154</v>
      </c>
      <c r="V68" s="21" t="s">
        <v>44</v>
      </c>
      <c r="W68" s="167" t="s">
        <v>45</v>
      </c>
      <c r="X68" s="167" t="s">
        <v>141</v>
      </c>
    </row>
    <row r="69" spans="1:24" ht="69.75" customHeight="1" x14ac:dyDescent="0.2">
      <c r="A69" s="333">
        <v>44</v>
      </c>
      <c r="B69" s="334"/>
      <c r="C69" s="199"/>
      <c r="D69" s="199"/>
      <c r="E69" s="199"/>
      <c r="F69" s="199"/>
      <c r="G69" s="199"/>
      <c r="H69" s="257"/>
      <c r="I69" s="225" t="s">
        <v>224</v>
      </c>
      <c r="J69" s="82" t="s">
        <v>225</v>
      </c>
      <c r="K69" s="226" t="s">
        <v>226</v>
      </c>
      <c r="L69" s="226" t="s">
        <v>227</v>
      </c>
      <c r="M69" s="95" t="s">
        <v>135</v>
      </c>
      <c r="N69" s="95" t="s">
        <v>136</v>
      </c>
      <c r="O69" s="167">
        <v>6616</v>
      </c>
      <c r="P69" s="95" t="s">
        <v>39</v>
      </c>
      <c r="Q69" s="21" t="s">
        <v>137</v>
      </c>
      <c r="R69" s="329">
        <v>272297</v>
      </c>
      <c r="S69" s="329"/>
      <c r="T69" s="228" t="s">
        <v>219</v>
      </c>
      <c r="U69" s="218" t="s">
        <v>355</v>
      </c>
      <c r="V69" s="21" t="s">
        <v>44</v>
      </c>
      <c r="W69" s="167" t="s">
        <v>45</v>
      </c>
      <c r="X69" s="167" t="s">
        <v>141</v>
      </c>
    </row>
    <row r="70" spans="1:24" ht="59.25" customHeight="1" x14ac:dyDescent="0.2">
      <c r="A70" s="335" t="s">
        <v>375</v>
      </c>
      <c r="B70" s="336"/>
      <c r="C70" s="336"/>
      <c r="D70" s="336"/>
      <c r="E70" s="336"/>
      <c r="F70" s="336"/>
      <c r="G70" s="336"/>
      <c r="H70" s="337"/>
      <c r="I70" s="225" t="s">
        <v>142</v>
      </c>
      <c r="J70" s="82" t="s">
        <v>143</v>
      </c>
      <c r="K70" s="226" t="s">
        <v>228</v>
      </c>
      <c r="L70" s="226" t="s">
        <v>229</v>
      </c>
      <c r="M70" s="95" t="s">
        <v>42</v>
      </c>
      <c r="N70" s="95" t="s">
        <v>145</v>
      </c>
      <c r="O70" s="167">
        <v>12</v>
      </c>
      <c r="P70" s="95" t="s">
        <v>39</v>
      </c>
      <c r="Q70" s="21" t="s">
        <v>137</v>
      </c>
      <c r="R70" s="329">
        <v>342830.4</v>
      </c>
      <c r="S70" s="329"/>
      <c r="T70" s="228" t="s">
        <v>219</v>
      </c>
      <c r="U70" s="218" t="s">
        <v>357</v>
      </c>
      <c r="V70" s="21" t="s">
        <v>140</v>
      </c>
      <c r="W70" s="167" t="s">
        <v>45</v>
      </c>
      <c r="X70" s="167" t="s">
        <v>141</v>
      </c>
    </row>
    <row r="71" spans="1:24" ht="7.5" hidden="1" customHeight="1" x14ac:dyDescent="0.2">
      <c r="A71" s="258"/>
      <c r="B71" s="258"/>
      <c r="C71" s="259"/>
      <c r="D71" s="259"/>
      <c r="E71" s="259"/>
      <c r="F71" s="259"/>
      <c r="G71" s="259"/>
      <c r="H71" s="259"/>
      <c r="I71" s="260"/>
      <c r="J71" s="260"/>
      <c r="K71" s="261"/>
      <c r="L71" s="262"/>
      <c r="M71" s="263"/>
      <c r="N71" s="264"/>
      <c r="O71" s="263"/>
      <c r="P71" s="259"/>
      <c r="Q71" s="264"/>
      <c r="R71" s="340" t="e">
        <f>#REF!+#REF!+#REF!+#REF!+#REF!+R53+R36+#REF!+#REF!+#REF!+R21+R20</f>
        <v>#REF!</v>
      </c>
      <c r="S71" s="340"/>
      <c r="T71" s="265"/>
      <c r="U71" s="265"/>
      <c r="V71" s="264"/>
      <c r="W71" s="266"/>
      <c r="X71" s="266"/>
    </row>
    <row r="72" spans="1:24" ht="80.25" customHeight="1" x14ac:dyDescent="0.2">
      <c r="A72" s="331">
        <v>46</v>
      </c>
      <c r="B72" s="332"/>
      <c r="C72" s="95"/>
      <c r="D72" s="95"/>
      <c r="E72" s="95"/>
      <c r="F72" s="95"/>
      <c r="G72" s="95"/>
      <c r="H72" s="95"/>
      <c r="I72" s="267" t="s">
        <v>248</v>
      </c>
      <c r="J72" s="20" t="s">
        <v>247</v>
      </c>
      <c r="K72" s="268" t="s">
        <v>249</v>
      </c>
      <c r="L72" s="268" t="s">
        <v>249</v>
      </c>
      <c r="M72" s="95" t="s">
        <v>42</v>
      </c>
      <c r="N72" s="95" t="s">
        <v>145</v>
      </c>
      <c r="O72" s="20">
        <v>1</v>
      </c>
      <c r="P72" s="95" t="s">
        <v>39</v>
      </c>
      <c r="Q72" s="21" t="s">
        <v>137</v>
      </c>
      <c r="R72" s="338">
        <v>792705.87</v>
      </c>
      <c r="S72" s="339"/>
      <c r="T72" s="228" t="s">
        <v>219</v>
      </c>
      <c r="U72" s="218" t="s">
        <v>111</v>
      </c>
      <c r="V72" s="21" t="s">
        <v>61</v>
      </c>
      <c r="W72" s="167" t="s">
        <v>41</v>
      </c>
      <c r="X72" s="167" t="s">
        <v>41</v>
      </c>
    </row>
    <row r="73" spans="1:24" ht="84" customHeight="1" x14ac:dyDescent="0.2">
      <c r="A73" s="331">
        <v>47</v>
      </c>
      <c r="B73" s="332"/>
      <c r="C73" s="95"/>
      <c r="D73" s="95"/>
      <c r="E73" s="95"/>
      <c r="F73" s="95"/>
      <c r="G73" s="95"/>
      <c r="H73" s="95"/>
      <c r="I73" s="269" t="s">
        <v>253</v>
      </c>
      <c r="J73" s="98" t="s">
        <v>254</v>
      </c>
      <c r="K73" s="270" t="s">
        <v>255</v>
      </c>
      <c r="L73" s="227" t="s">
        <v>256</v>
      </c>
      <c r="M73" s="95" t="s">
        <v>135</v>
      </c>
      <c r="N73" s="95" t="s">
        <v>136</v>
      </c>
      <c r="O73" s="20">
        <v>2026.1</v>
      </c>
      <c r="P73" s="95" t="s">
        <v>39</v>
      </c>
      <c r="Q73" s="21" t="s">
        <v>137</v>
      </c>
      <c r="R73" s="338">
        <v>337198.41</v>
      </c>
      <c r="S73" s="339"/>
      <c r="T73" s="228" t="s">
        <v>219</v>
      </c>
      <c r="U73" s="218" t="s">
        <v>355</v>
      </c>
      <c r="V73" s="21" t="s">
        <v>44</v>
      </c>
      <c r="W73" s="167" t="s">
        <v>45</v>
      </c>
      <c r="X73" s="167" t="s">
        <v>141</v>
      </c>
    </row>
    <row r="74" spans="1:24" ht="84" customHeight="1" x14ac:dyDescent="0.2">
      <c r="A74" s="331">
        <v>48</v>
      </c>
      <c r="B74" s="332"/>
      <c r="C74" s="95"/>
      <c r="D74" s="95"/>
      <c r="E74" s="95"/>
      <c r="F74" s="95"/>
      <c r="G74" s="95"/>
      <c r="H74" s="95"/>
      <c r="I74" s="225" t="s">
        <v>358</v>
      </c>
      <c r="J74" s="82" t="s">
        <v>359</v>
      </c>
      <c r="K74" s="270" t="s">
        <v>362</v>
      </c>
      <c r="L74" s="270" t="s">
        <v>361</v>
      </c>
      <c r="M74" s="95" t="s">
        <v>42</v>
      </c>
      <c r="N74" s="95" t="s">
        <v>145</v>
      </c>
      <c r="O74" s="167">
        <v>1</v>
      </c>
      <c r="P74" s="95" t="s">
        <v>39</v>
      </c>
      <c r="Q74" s="21" t="s">
        <v>137</v>
      </c>
      <c r="R74" s="338">
        <v>1944574.79</v>
      </c>
      <c r="S74" s="339"/>
      <c r="T74" s="228" t="s">
        <v>219</v>
      </c>
      <c r="U74" s="228" t="s">
        <v>111</v>
      </c>
      <c r="V74" s="21" t="s">
        <v>61</v>
      </c>
      <c r="W74" s="167" t="s">
        <v>41</v>
      </c>
      <c r="X74" s="167" t="s">
        <v>41</v>
      </c>
    </row>
    <row r="75" spans="1:24" ht="84" customHeight="1" x14ac:dyDescent="0.2">
      <c r="A75" s="335" t="s">
        <v>395</v>
      </c>
      <c r="B75" s="337"/>
      <c r="C75" s="95"/>
      <c r="D75" s="95"/>
      <c r="E75" s="95"/>
      <c r="F75" s="95"/>
      <c r="G75" s="95"/>
      <c r="H75" s="95"/>
      <c r="I75" s="225" t="s">
        <v>368</v>
      </c>
      <c r="J75" s="82" t="s">
        <v>369</v>
      </c>
      <c r="K75" s="226" t="s">
        <v>370</v>
      </c>
      <c r="L75" s="226" t="s">
        <v>371</v>
      </c>
      <c r="M75" s="95" t="s">
        <v>42</v>
      </c>
      <c r="N75" s="95" t="s">
        <v>145</v>
      </c>
      <c r="O75" s="167">
        <v>1</v>
      </c>
      <c r="P75" s="95" t="s">
        <v>39</v>
      </c>
      <c r="Q75" s="21" t="s">
        <v>137</v>
      </c>
      <c r="R75" s="327">
        <v>5189460</v>
      </c>
      <c r="S75" s="328"/>
      <c r="T75" s="228" t="s">
        <v>219</v>
      </c>
      <c r="U75" s="228" t="s">
        <v>385</v>
      </c>
      <c r="V75" s="21" t="s">
        <v>61</v>
      </c>
      <c r="W75" s="167" t="s">
        <v>41</v>
      </c>
      <c r="X75" s="167" t="s">
        <v>41</v>
      </c>
    </row>
    <row r="76" spans="1:24" ht="84" customHeight="1" x14ac:dyDescent="0.2">
      <c r="A76" s="331">
        <v>50</v>
      </c>
      <c r="B76" s="332"/>
      <c r="C76" s="95"/>
      <c r="D76" s="95"/>
      <c r="E76" s="95"/>
      <c r="F76" s="95"/>
      <c r="G76" s="95"/>
      <c r="H76" s="95"/>
      <c r="I76" s="225" t="s">
        <v>368</v>
      </c>
      <c r="J76" s="82" t="s">
        <v>369</v>
      </c>
      <c r="K76" s="270" t="s">
        <v>376</v>
      </c>
      <c r="L76" s="270" t="s">
        <v>377</v>
      </c>
      <c r="M76" s="95" t="s">
        <v>42</v>
      </c>
      <c r="N76" s="95" t="s">
        <v>145</v>
      </c>
      <c r="O76" s="167">
        <v>1</v>
      </c>
      <c r="P76" s="95" t="s">
        <v>39</v>
      </c>
      <c r="Q76" s="21" t="s">
        <v>137</v>
      </c>
      <c r="R76" s="338">
        <v>634790</v>
      </c>
      <c r="S76" s="339"/>
      <c r="T76" s="228" t="s">
        <v>219</v>
      </c>
      <c r="U76" s="228" t="s">
        <v>385</v>
      </c>
      <c r="V76" s="21" t="s">
        <v>44</v>
      </c>
      <c r="W76" s="167" t="s">
        <v>45</v>
      </c>
      <c r="X76" s="167" t="s">
        <v>141</v>
      </c>
    </row>
    <row r="77" spans="1:24" ht="84" customHeight="1" x14ac:dyDescent="0.2">
      <c r="A77" s="331">
        <v>51</v>
      </c>
      <c r="B77" s="332"/>
      <c r="C77" s="95"/>
      <c r="D77" s="95"/>
      <c r="E77" s="95"/>
      <c r="F77" s="95"/>
      <c r="G77" s="95"/>
      <c r="H77" s="95"/>
      <c r="I77" s="225" t="s">
        <v>368</v>
      </c>
      <c r="J77" s="82" t="s">
        <v>369</v>
      </c>
      <c r="K77" s="270" t="s">
        <v>376</v>
      </c>
      <c r="L77" s="270" t="s">
        <v>378</v>
      </c>
      <c r="M77" s="95" t="s">
        <v>42</v>
      </c>
      <c r="N77" s="95" t="s">
        <v>145</v>
      </c>
      <c r="O77" s="167">
        <v>1</v>
      </c>
      <c r="P77" s="95" t="s">
        <v>39</v>
      </c>
      <c r="Q77" s="21" t="s">
        <v>137</v>
      </c>
      <c r="R77" s="338">
        <v>346200</v>
      </c>
      <c r="S77" s="339"/>
      <c r="T77" s="228" t="s">
        <v>219</v>
      </c>
      <c r="U77" s="228" t="s">
        <v>385</v>
      </c>
      <c r="V77" s="21" t="s">
        <v>44</v>
      </c>
      <c r="W77" s="167" t="s">
        <v>45</v>
      </c>
      <c r="X77" s="167" t="s">
        <v>141</v>
      </c>
    </row>
    <row r="78" spans="1:24" ht="99" customHeight="1" x14ac:dyDescent="0.2">
      <c r="A78" s="331">
        <v>52</v>
      </c>
      <c r="B78" s="332"/>
      <c r="C78" s="95"/>
      <c r="D78" s="95"/>
      <c r="E78" s="95"/>
      <c r="F78" s="95"/>
      <c r="G78" s="95"/>
      <c r="H78" s="95"/>
      <c r="I78" s="225" t="s">
        <v>358</v>
      </c>
      <c r="J78" s="82" t="s">
        <v>386</v>
      </c>
      <c r="K78" s="270" t="s">
        <v>387</v>
      </c>
      <c r="L78" s="270" t="s">
        <v>388</v>
      </c>
      <c r="M78" s="95" t="s">
        <v>42</v>
      </c>
      <c r="N78" s="95" t="s">
        <v>145</v>
      </c>
      <c r="O78" s="167">
        <v>1</v>
      </c>
      <c r="P78" s="95" t="s">
        <v>39</v>
      </c>
      <c r="Q78" s="21" t="s">
        <v>137</v>
      </c>
      <c r="R78" s="338">
        <v>955540</v>
      </c>
      <c r="S78" s="339"/>
      <c r="T78" s="228" t="s">
        <v>219</v>
      </c>
      <c r="U78" s="228" t="s">
        <v>389</v>
      </c>
      <c r="V78" s="21" t="s">
        <v>61</v>
      </c>
      <c r="W78" s="167" t="s">
        <v>41</v>
      </c>
      <c r="X78" s="167" t="s">
        <v>41</v>
      </c>
    </row>
    <row r="79" spans="1:24" ht="66.75" customHeight="1" x14ac:dyDescent="0.2">
      <c r="A79" s="331">
        <v>53</v>
      </c>
      <c r="B79" s="332"/>
      <c r="C79" s="95"/>
      <c r="D79" s="95"/>
      <c r="E79" s="95"/>
      <c r="F79" s="95"/>
      <c r="G79" s="95"/>
      <c r="H79" s="95"/>
      <c r="I79" s="225" t="s">
        <v>103</v>
      </c>
      <c r="J79" s="82" t="s">
        <v>390</v>
      </c>
      <c r="K79" s="270" t="s">
        <v>391</v>
      </c>
      <c r="L79" s="270" t="s">
        <v>392</v>
      </c>
      <c r="M79" s="95" t="s">
        <v>42</v>
      </c>
      <c r="N79" s="95" t="s">
        <v>145</v>
      </c>
      <c r="O79" s="167">
        <v>1</v>
      </c>
      <c r="P79" s="95" t="s">
        <v>39</v>
      </c>
      <c r="Q79" s="21" t="s">
        <v>137</v>
      </c>
      <c r="R79" s="338">
        <v>284911.2</v>
      </c>
      <c r="S79" s="339"/>
      <c r="T79" s="228" t="s">
        <v>219</v>
      </c>
      <c r="U79" s="228" t="s">
        <v>111</v>
      </c>
      <c r="V79" s="21" t="s">
        <v>44</v>
      </c>
      <c r="W79" s="167" t="s">
        <v>45</v>
      </c>
      <c r="X79" s="167" t="s">
        <v>141</v>
      </c>
    </row>
    <row r="80" spans="1:24" ht="66.75" customHeight="1" x14ac:dyDescent="0.2">
      <c r="A80" s="331">
        <v>54</v>
      </c>
      <c r="B80" s="332"/>
      <c r="C80" s="95"/>
      <c r="D80" s="95"/>
      <c r="E80" s="95"/>
      <c r="F80" s="95"/>
      <c r="G80" s="95"/>
      <c r="H80" s="95"/>
      <c r="I80" s="225" t="s">
        <v>314</v>
      </c>
      <c r="J80" s="82" t="s">
        <v>315</v>
      </c>
      <c r="K80" s="271" t="s">
        <v>316</v>
      </c>
      <c r="L80" s="270" t="s">
        <v>394</v>
      </c>
      <c r="M80" s="95" t="s">
        <v>42</v>
      </c>
      <c r="N80" s="95" t="s">
        <v>145</v>
      </c>
      <c r="O80" s="167">
        <v>1</v>
      </c>
      <c r="P80" s="95" t="s">
        <v>39</v>
      </c>
      <c r="Q80" s="21" t="s">
        <v>137</v>
      </c>
      <c r="R80" s="338">
        <v>380000</v>
      </c>
      <c r="S80" s="339"/>
      <c r="T80" s="228" t="s">
        <v>219</v>
      </c>
      <c r="U80" s="228" t="s">
        <v>345</v>
      </c>
      <c r="V80" s="21" t="s">
        <v>310</v>
      </c>
      <c r="W80" s="167" t="s">
        <v>41</v>
      </c>
      <c r="X80" s="216" t="s">
        <v>41</v>
      </c>
    </row>
    <row r="81" spans="1:24" ht="122.25" customHeight="1" x14ac:dyDescent="0.2">
      <c r="A81" s="331">
        <v>55</v>
      </c>
      <c r="B81" s="332"/>
      <c r="C81" s="95"/>
      <c r="D81" s="95"/>
      <c r="E81" s="95"/>
      <c r="F81" s="95"/>
      <c r="G81" s="95"/>
      <c r="H81" s="95"/>
      <c r="I81" s="225" t="s">
        <v>248</v>
      </c>
      <c r="J81" s="82" t="s">
        <v>411</v>
      </c>
      <c r="K81" s="245" t="s">
        <v>402</v>
      </c>
      <c r="L81" s="227" t="s">
        <v>403</v>
      </c>
      <c r="M81" s="95" t="s">
        <v>42</v>
      </c>
      <c r="N81" s="95" t="s">
        <v>145</v>
      </c>
      <c r="O81" s="21">
        <v>3</v>
      </c>
      <c r="P81" s="95" t="s">
        <v>39</v>
      </c>
      <c r="Q81" s="21" t="s">
        <v>137</v>
      </c>
      <c r="R81" s="329">
        <v>173299.67</v>
      </c>
      <c r="S81" s="329"/>
      <c r="T81" s="228" t="s">
        <v>219</v>
      </c>
      <c r="U81" s="218" t="s">
        <v>401</v>
      </c>
      <c r="V81" s="21" t="s">
        <v>44</v>
      </c>
      <c r="W81" s="167" t="s">
        <v>45</v>
      </c>
      <c r="X81" s="167" t="s">
        <v>141</v>
      </c>
    </row>
    <row r="82" spans="1:24" ht="25.15" customHeight="1" x14ac:dyDescent="0.2">
      <c r="A82" s="25"/>
      <c r="B82" s="289"/>
      <c r="C82" s="95"/>
      <c r="D82" s="95"/>
      <c r="E82" s="95"/>
      <c r="F82" s="95"/>
      <c r="G82" s="95"/>
      <c r="H82" s="95"/>
      <c r="I82" s="225"/>
      <c r="J82" s="82"/>
      <c r="K82" s="245"/>
      <c r="L82" s="227"/>
      <c r="M82" s="95"/>
      <c r="N82" s="95"/>
      <c r="O82" s="21"/>
      <c r="P82" s="95"/>
      <c r="Q82" s="21"/>
      <c r="R82" s="315">
        <f>R81+R80+R79+R78+R77+R76+R75+R74+R73+R72+R70+R69+R68+R67</f>
        <v>12962669.43</v>
      </c>
      <c r="S82" s="316"/>
      <c r="T82" s="228"/>
      <c r="U82" s="218"/>
      <c r="V82" s="21"/>
      <c r="W82" s="167"/>
      <c r="X82" s="167"/>
    </row>
    <row r="83" spans="1:24" ht="28.5" customHeight="1" x14ac:dyDescent="0.2">
      <c r="A83" s="330" t="s">
        <v>121</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row>
    <row r="84" spans="1:24" ht="102" customHeight="1" x14ac:dyDescent="0.2">
      <c r="A84" s="331">
        <v>56</v>
      </c>
      <c r="B84" s="332"/>
      <c r="C84" s="193"/>
      <c r="D84" s="193"/>
      <c r="E84" s="193"/>
      <c r="F84" s="193"/>
      <c r="G84" s="193"/>
      <c r="H84" s="193"/>
      <c r="I84" s="249" t="s">
        <v>108</v>
      </c>
      <c r="J84" s="82" t="s">
        <v>230</v>
      </c>
      <c r="K84" s="226" t="s">
        <v>231</v>
      </c>
      <c r="L84" s="232" t="s">
        <v>232</v>
      </c>
      <c r="M84" s="95" t="s">
        <v>42</v>
      </c>
      <c r="N84" s="95" t="s">
        <v>145</v>
      </c>
      <c r="O84" s="167">
        <v>249</v>
      </c>
      <c r="P84" s="95" t="s">
        <v>39</v>
      </c>
      <c r="Q84" s="21" t="s">
        <v>137</v>
      </c>
      <c r="R84" s="329">
        <v>418364.64</v>
      </c>
      <c r="S84" s="329"/>
      <c r="T84" s="228" t="s">
        <v>233</v>
      </c>
      <c r="U84" s="218" t="s">
        <v>355</v>
      </c>
      <c r="V84" s="21" t="s">
        <v>44</v>
      </c>
      <c r="W84" s="167" t="s">
        <v>45</v>
      </c>
      <c r="X84" s="167" t="s">
        <v>141</v>
      </c>
    </row>
    <row r="85" spans="1:24" ht="57.75" customHeight="1" x14ac:dyDescent="0.2">
      <c r="A85" s="331">
        <v>57</v>
      </c>
      <c r="B85" s="332"/>
      <c r="C85" s="193"/>
      <c r="D85" s="193"/>
      <c r="E85" s="193"/>
      <c r="F85" s="193"/>
      <c r="G85" s="193"/>
      <c r="H85" s="193"/>
      <c r="I85" s="225" t="s">
        <v>234</v>
      </c>
      <c r="J85" s="20" t="s">
        <v>235</v>
      </c>
      <c r="K85" s="270" t="s">
        <v>236</v>
      </c>
      <c r="L85" s="227" t="s">
        <v>237</v>
      </c>
      <c r="M85" s="95" t="s">
        <v>42</v>
      </c>
      <c r="N85" s="95" t="s">
        <v>145</v>
      </c>
      <c r="O85" s="167">
        <v>5000</v>
      </c>
      <c r="P85" s="95" t="s">
        <v>39</v>
      </c>
      <c r="Q85" s="21" t="s">
        <v>137</v>
      </c>
      <c r="R85" s="327">
        <v>67400</v>
      </c>
      <c r="S85" s="328"/>
      <c r="T85" s="228" t="s">
        <v>233</v>
      </c>
      <c r="U85" s="218" t="s">
        <v>355</v>
      </c>
      <c r="V85" s="21" t="s">
        <v>44</v>
      </c>
      <c r="W85" s="167" t="s">
        <v>45</v>
      </c>
      <c r="X85" s="167" t="s">
        <v>141</v>
      </c>
    </row>
    <row r="86" spans="1:24" ht="57.75" customHeight="1" x14ac:dyDescent="0.2">
      <c r="A86" s="331">
        <v>58</v>
      </c>
      <c r="B86" s="332"/>
      <c r="C86" s="193"/>
      <c r="D86" s="193"/>
      <c r="E86" s="193"/>
      <c r="F86" s="193"/>
      <c r="G86" s="193"/>
      <c r="H86" s="193"/>
      <c r="I86" s="225" t="s">
        <v>341</v>
      </c>
      <c r="J86" s="20" t="s">
        <v>415</v>
      </c>
      <c r="K86" s="168" t="s">
        <v>250</v>
      </c>
      <c r="L86" s="168" t="s">
        <v>250</v>
      </c>
      <c r="M86" s="95" t="s">
        <v>42</v>
      </c>
      <c r="N86" s="95" t="s">
        <v>145</v>
      </c>
      <c r="O86" s="167">
        <v>897</v>
      </c>
      <c r="P86" s="95" t="s">
        <v>39</v>
      </c>
      <c r="Q86" s="21" t="s">
        <v>137</v>
      </c>
      <c r="R86" s="327">
        <v>813315.45</v>
      </c>
      <c r="S86" s="328"/>
      <c r="T86" s="228" t="s">
        <v>233</v>
      </c>
      <c r="U86" s="218" t="s">
        <v>111</v>
      </c>
      <c r="V86" s="21" t="s">
        <v>61</v>
      </c>
      <c r="W86" s="167" t="s">
        <v>41</v>
      </c>
      <c r="X86" s="167" t="s">
        <v>41</v>
      </c>
    </row>
    <row r="87" spans="1:24" ht="57.75" customHeight="1" x14ac:dyDescent="0.2">
      <c r="A87" s="331">
        <v>59</v>
      </c>
      <c r="B87" s="332"/>
      <c r="C87" s="193"/>
      <c r="D87" s="193"/>
      <c r="E87" s="193"/>
      <c r="F87" s="193"/>
      <c r="G87" s="193"/>
      <c r="H87" s="193"/>
      <c r="I87" s="225" t="s">
        <v>368</v>
      </c>
      <c r="J87" s="20" t="s">
        <v>369</v>
      </c>
      <c r="K87" s="272" t="s">
        <v>484</v>
      </c>
      <c r="L87" s="168" t="s">
        <v>398</v>
      </c>
      <c r="M87" s="95" t="s">
        <v>42</v>
      </c>
      <c r="N87" s="95" t="s">
        <v>145</v>
      </c>
      <c r="O87" s="167">
        <v>1</v>
      </c>
      <c r="P87" s="95" t="s">
        <v>39</v>
      </c>
      <c r="Q87" s="21" t="s">
        <v>137</v>
      </c>
      <c r="R87" s="327">
        <v>6740000.8399999999</v>
      </c>
      <c r="S87" s="328"/>
      <c r="T87" s="228" t="s">
        <v>233</v>
      </c>
      <c r="U87" s="218" t="s">
        <v>111</v>
      </c>
      <c r="V87" s="21" t="s">
        <v>61</v>
      </c>
      <c r="W87" s="167" t="s">
        <v>41</v>
      </c>
      <c r="X87" s="167" t="s">
        <v>41</v>
      </c>
    </row>
    <row r="88" spans="1:24" ht="57.75" customHeight="1" x14ac:dyDescent="0.2">
      <c r="A88" s="331">
        <v>60</v>
      </c>
      <c r="B88" s="332"/>
      <c r="C88" s="193"/>
      <c r="D88" s="193"/>
      <c r="E88" s="193"/>
      <c r="F88" s="193"/>
      <c r="G88" s="193"/>
      <c r="H88" s="193"/>
      <c r="I88" s="225" t="s">
        <v>368</v>
      </c>
      <c r="J88" s="20" t="s">
        <v>369</v>
      </c>
      <c r="K88" s="273" t="s">
        <v>413</v>
      </c>
      <c r="L88" s="273" t="s">
        <v>414</v>
      </c>
      <c r="M88" s="95" t="s">
        <v>42</v>
      </c>
      <c r="N88" s="95" t="s">
        <v>145</v>
      </c>
      <c r="O88" s="167">
        <v>1</v>
      </c>
      <c r="P88" s="95" t="s">
        <v>39</v>
      </c>
      <c r="Q88" s="21" t="s">
        <v>137</v>
      </c>
      <c r="R88" s="327">
        <v>1038000</v>
      </c>
      <c r="S88" s="328"/>
      <c r="T88" s="228" t="s">
        <v>233</v>
      </c>
      <c r="U88" s="218" t="s">
        <v>111</v>
      </c>
      <c r="V88" s="21" t="s">
        <v>61</v>
      </c>
      <c r="W88" s="167" t="s">
        <v>41</v>
      </c>
      <c r="X88" s="167" t="s">
        <v>41</v>
      </c>
    </row>
    <row r="89" spans="1:24" ht="77.25" customHeight="1" x14ac:dyDescent="0.2">
      <c r="A89" s="331">
        <v>61</v>
      </c>
      <c r="B89" s="332"/>
      <c r="C89" s="193"/>
      <c r="D89" s="193"/>
      <c r="E89" s="193"/>
      <c r="F89" s="193"/>
      <c r="G89" s="193"/>
      <c r="H89" s="193"/>
      <c r="I89" s="225" t="s">
        <v>368</v>
      </c>
      <c r="J89" s="20" t="s">
        <v>369</v>
      </c>
      <c r="K89" s="272" t="s">
        <v>485</v>
      </c>
      <c r="L89" s="168" t="s">
        <v>400</v>
      </c>
      <c r="M89" s="95" t="s">
        <v>42</v>
      </c>
      <c r="N89" s="95" t="s">
        <v>145</v>
      </c>
      <c r="O89" s="167">
        <v>1</v>
      </c>
      <c r="P89" s="95" t="s">
        <v>39</v>
      </c>
      <c r="Q89" s="21" t="s">
        <v>137</v>
      </c>
      <c r="R89" s="327">
        <v>6111000.5800000001</v>
      </c>
      <c r="S89" s="328"/>
      <c r="T89" s="228" t="s">
        <v>233</v>
      </c>
      <c r="U89" s="218" t="s">
        <v>111</v>
      </c>
      <c r="V89" s="21" t="s">
        <v>61</v>
      </c>
      <c r="W89" s="167" t="s">
        <v>41</v>
      </c>
      <c r="X89" s="167" t="s">
        <v>41</v>
      </c>
    </row>
    <row r="90" spans="1:24" ht="129.75" customHeight="1" x14ac:dyDescent="0.2">
      <c r="A90" s="331">
        <v>62</v>
      </c>
      <c r="B90" s="332"/>
      <c r="C90" s="193"/>
      <c r="D90" s="193"/>
      <c r="E90" s="193"/>
      <c r="F90" s="193"/>
      <c r="G90" s="193"/>
      <c r="H90" s="193"/>
      <c r="I90" s="225" t="s">
        <v>406</v>
      </c>
      <c r="J90" s="160" t="s">
        <v>407</v>
      </c>
      <c r="K90" s="168" t="s">
        <v>405</v>
      </c>
      <c r="L90" s="168" t="s">
        <v>97</v>
      </c>
      <c r="M90" s="95" t="s">
        <v>42</v>
      </c>
      <c r="N90" s="228" t="s">
        <v>408</v>
      </c>
      <c r="O90" s="21" t="s">
        <v>409</v>
      </c>
      <c r="P90" s="95" t="s">
        <v>39</v>
      </c>
      <c r="Q90" s="21" t="s">
        <v>137</v>
      </c>
      <c r="R90" s="327">
        <v>521500.27</v>
      </c>
      <c r="S90" s="328"/>
      <c r="T90" s="228" t="s">
        <v>233</v>
      </c>
      <c r="U90" s="218" t="s">
        <v>404</v>
      </c>
      <c r="V90" s="21" t="s">
        <v>44</v>
      </c>
      <c r="W90" s="167" t="s">
        <v>45</v>
      </c>
      <c r="X90" s="167" t="s">
        <v>141</v>
      </c>
    </row>
    <row r="91" spans="1:24" ht="64.150000000000006" customHeight="1" x14ac:dyDescent="0.2">
      <c r="A91" s="331">
        <v>63</v>
      </c>
      <c r="B91" s="332"/>
      <c r="C91" s="193"/>
      <c r="D91" s="193"/>
      <c r="E91" s="193"/>
      <c r="F91" s="193"/>
      <c r="G91" s="193"/>
      <c r="H91" s="193"/>
      <c r="I91" s="274" t="s">
        <v>109</v>
      </c>
      <c r="J91" s="82" t="s">
        <v>110</v>
      </c>
      <c r="K91" s="168" t="s">
        <v>412</v>
      </c>
      <c r="L91" s="168" t="s">
        <v>412</v>
      </c>
      <c r="M91" s="95" t="s">
        <v>42</v>
      </c>
      <c r="N91" s="95" t="s">
        <v>145</v>
      </c>
      <c r="O91" s="21">
        <v>2</v>
      </c>
      <c r="P91" s="95" t="s">
        <v>39</v>
      </c>
      <c r="Q91" s="21" t="s">
        <v>137</v>
      </c>
      <c r="R91" s="327">
        <v>507671.2</v>
      </c>
      <c r="S91" s="328"/>
      <c r="T91" s="228" t="s">
        <v>233</v>
      </c>
      <c r="U91" s="218" t="s">
        <v>111</v>
      </c>
      <c r="V91" s="21" t="s">
        <v>61</v>
      </c>
      <c r="W91" s="167" t="s">
        <v>41</v>
      </c>
      <c r="X91" s="167" t="s">
        <v>41</v>
      </c>
    </row>
    <row r="92" spans="1:24" ht="20.45" customHeight="1" x14ac:dyDescent="0.2">
      <c r="A92" s="25"/>
      <c r="B92" s="289"/>
      <c r="C92" s="193"/>
      <c r="D92" s="193"/>
      <c r="E92" s="193"/>
      <c r="F92" s="193"/>
      <c r="G92" s="193"/>
      <c r="H92" s="193"/>
      <c r="I92" s="274"/>
      <c r="J92" s="82"/>
      <c r="K92" s="168"/>
      <c r="L92" s="168"/>
      <c r="M92" s="95"/>
      <c r="N92" s="95"/>
      <c r="O92" s="21"/>
      <c r="P92" s="95"/>
      <c r="Q92" s="21"/>
      <c r="R92" s="315">
        <f>SUM(R84:R91)</f>
        <v>16217252.979999999</v>
      </c>
      <c r="S92" s="319"/>
      <c r="T92" s="228"/>
      <c r="U92" s="218"/>
      <c r="V92" s="21"/>
      <c r="W92" s="167"/>
      <c r="X92" s="167"/>
    </row>
    <row r="93" spans="1:24" ht="27" customHeight="1" x14ac:dyDescent="0.2">
      <c r="A93" s="330" t="s">
        <v>363</v>
      </c>
      <c r="B93" s="330"/>
      <c r="C93" s="330"/>
      <c r="D93" s="330"/>
      <c r="E93" s="330"/>
      <c r="F93" s="330"/>
      <c r="G93" s="330"/>
      <c r="H93" s="330"/>
      <c r="I93" s="330"/>
      <c r="J93" s="330"/>
      <c r="K93" s="330"/>
      <c r="L93" s="330"/>
      <c r="M93" s="330"/>
      <c r="N93" s="330"/>
      <c r="O93" s="330"/>
      <c r="P93" s="330"/>
      <c r="Q93" s="330"/>
      <c r="R93" s="330"/>
      <c r="S93" s="330"/>
      <c r="T93" s="330"/>
      <c r="U93" s="330"/>
      <c r="V93" s="330"/>
      <c r="W93" s="330"/>
      <c r="X93" s="330"/>
    </row>
    <row r="94" spans="1:24" ht="47.25" customHeight="1" x14ac:dyDescent="0.2">
      <c r="A94" s="331">
        <v>64</v>
      </c>
      <c r="B94" s="332"/>
      <c r="C94" s="275"/>
      <c r="D94" s="275"/>
      <c r="E94" s="275"/>
      <c r="F94" s="275"/>
      <c r="G94" s="275"/>
      <c r="H94" s="275"/>
      <c r="I94" s="267" t="s">
        <v>416</v>
      </c>
      <c r="J94" s="82" t="s">
        <v>417</v>
      </c>
      <c r="K94" s="230" t="s">
        <v>418</v>
      </c>
      <c r="L94" s="168" t="s">
        <v>419</v>
      </c>
      <c r="M94" s="20">
        <v>796</v>
      </c>
      <c r="N94" s="21" t="s">
        <v>43</v>
      </c>
      <c r="O94" s="20">
        <v>1</v>
      </c>
      <c r="P94" s="166" t="s">
        <v>39</v>
      </c>
      <c r="Q94" s="21" t="s">
        <v>40</v>
      </c>
      <c r="R94" s="338">
        <v>953831.28</v>
      </c>
      <c r="S94" s="339"/>
      <c r="T94" s="218" t="s">
        <v>420</v>
      </c>
      <c r="U94" s="218" t="s">
        <v>421</v>
      </c>
      <c r="V94" s="21" t="s">
        <v>61</v>
      </c>
      <c r="W94" s="167" t="s">
        <v>41</v>
      </c>
      <c r="X94" s="167" t="s">
        <v>41</v>
      </c>
    </row>
    <row r="95" spans="1:24" ht="47.25" customHeight="1" x14ac:dyDescent="0.2">
      <c r="A95" s="331">
        <v>65</v>
      </c>
      <c r="B95" s="332"/>
      <c r="C95" s="275"/>
      <c r="D95" s="275"/>
      <c r="E95" s="275"/>
      <c r="F95" s="275"/>
      <c r="G95" s="275"/>
      <c r="H95" s="275"/>
      <c r="I95" s="267" t="s">
        <v>422</v>
      </c>
      <c r="J95" s="20" t="s">
        <v>423</v>
      </c>
      <c r="K95" s="230" t="s">
        <v>469</v>
      </c>
      <c r="L95" s="168" t="s">
        <v>424</v>
      </c>
      <c r="M95" s="20">
        <v>796</v>
      </c>
      <c r="N95" s="21" t="s">
        <v>43</v>
      </c>
      <c r="O95" s="20">
        <v>1</v>
      </c>
      <c r="P95" s="166" t="s">
        <v>39</v>
      </c>
      <c r="Q95" s="21" t="s">
        <v>40</v>
      </c>
      <c r="R95" s="338">
        <v>702590.4</v>
      </c>
      <c r="S95" s="339"/>
      <c r="T95" s="218" t="s">
        <v>425</v>
      </c>
      <c r="U95" s="218" t="s">
        <v>426</v>
      </c>
      <c r="V95" s="21" t="s">
        <v>61</v>
      </c>
      <c r="W95" s="167" t="s">
        <v>41</v>
      </c>
      <c r="X95" s="167" t="s">
        <v>41</v>
      </c>
    </row>
    <row r="96" spans="1:24" ht="47.25" customHeight="1" x14ac:dyDescent="0.2">
      <c r="A96" s="331">
        <v>66</v>
      </c>
      <c r="B96" s="332"/>
      <c r="C96" s="275"/>
      <c r="D96" s="275"/>
      <c r="E96" s="275"/>
      <c r="F96" s="275"/>
      <c r="G96" s="275"/>
      <c r="H96" s="275"/>
      <c r="I96" s="267" t="s">
        <v>422</v>
      </c>
      <c r="J96" s="20" t="s">
        <v>427</v>
      </c>
      <c r="K96" s="230" t="s">
        <v>428</v>
      </c>
      <c r="L96" s="168" t="s">
        <v>429</v>
      </c>
      <c r="M96" s="20">
        <v>796</v>
      </c>
      <c r="N96" s="21" t="s">
        <v>43</v>
      </c>
      <c r="O96" s="20">
        <v>1</v>
      </c>
      <c r="P96" s="166" t="s">
        <v>39</v>
      </c>
      <c r="Q96" s="21" t="s">
        <v>40</v>
      </c>
      <c r="R96" s="338">
        <v>1680262</v>
      </c>
      <c r="S96" s="339"/>
      <c r="T96" s="218" t="s">
        <v>430</v>
      </c>
      <c r="U96" s="218" t="s">
        <v>431</v>
      </c>
      <c r="V96" s="21" t="s">
        <v>61</v>
      </c>
      <c r="W96" s="167" t="s">
        <v>41</v>
      </c>
      <c r="X96" s="167" t="s">
        <v>41</v>
      </c>
    </row>
    <row r="97" spans="1:24" ht="97.15" customHeight="1" x14ac:dyDescent="0.2">
      <c r="A97" s="331">
        <v>67</v>
      </c>
      <c r="B97" s="332"/>
      <c r="C97" s="275"/>
      <c r="D97" s="275"/>
      <c r="E97" s="275"/>
      <c r="F97" s="275"/>
      <c r="G97" s="275"/>
      <c r="H97" s="275"/>
      <c r="I97" s="267" t="s">
        <v>422</v>
      </c>
      <c r="J97" s="20" t="s">
        <v>423</v>
      </c>
      <c r="K97" s="230" t="s">
        <v>475</v>
      </c>
      <c r="L97" s="168" t="s">
        <v>432</v>
      </c>
      <c r="M97" s="20">
        <v>797</v>
      </c>
      <c r="N97" s="21" t="s">
        <v>43</v>
      </c>
      <c r="O97" s="20">
        <v>1</v>
      </c>
      <c r="P97" s="166" t="s">
        <v>39</v>
      </c>
      <c r="Q97" s="21" t="s">
        <v>40</v>
      </c>
      <c r="R97" s="338">
        <v>1007938.8</v>
      </c>
      <c r="S97" s="339"/>
      <c r="T97" s="218" t="s">
        <v>430</v>
      </c>
      <c r="U97" s="218" t="s">
        <v>433</v>
      </c>
      <c r="V97" s="21" t="s">
        <v>61</v>
      </c>
      <c r="W97" s="167" t="s">
        <v>41</v>
      </c>
      <c r="X97" s="167" t="s">
        <v>41</v>
      </c>
    </row>
    <row r="98" spans="1:24" ht="47.25" customHeight="1" x14ac:dyDescent="0.2">
      <c r="A98" s="331">
        <v>68</v>
      </c>
      <c r="B98" s="332"/>
      <c r="C98" s="275"/>
      <c r="D98" s="275"/>
      <c r="E98" s="275"/>
      <c r="F98" s="275"/>
      <c r="G98" s="275"/>
      <c r="H98" s="275"/>
      <c r="I98" s="267" t="s">
        <v>434</v>
      </c>
      <c r="J98" s="20" t="s">
        <v>435</v>
      </c>
      <c r="K98" s="230" t="s">
        <v>436</v>
      </c>
      <c r="L98" s="168" t="s">
        <v>437</v>
      </c>
      <c r="M98" s="20">
        <v>798</v>
      </c>
      <c r="N98" s="21" t="s">
        <v>43</v>
      </c>
      <c r="O98" s="20">
        <v>1</v>
      </c>
      <c r="P98" s="166" t="s">
        <v>39</v>
      </c>
      <c r="Q98" s="21" t="s">
        <v>40</v>
      </c>
      <c r="R98" s="338">
        <v>607866</v>
      </c>
      <c r="S98" s="339"/>
      <c r="T98" s="218" t="s">
        <v>430</v>
      </c>
      <c r="U98" s="218" t="s">
        <v>438</v>
      </c>
      <c r="V98" s="21" t="s">
        <v>61</v>
      </c>
      <c r="W98" s="167" t="s">
        <v>41</v>
      </c>
      <c r="X98" s="167" t="s">
        <v>41</v>
      </c>
    </row>
    <row r="99" spans="1:24" ht="47.25" customHeight="1" x14ac:dyDescent="0.2">
      <c r="A99" s="331">
        <v>69</v>
      </c>
      <c r="B99" s="332"/>
      <c r="C99" s="275"/>
      <c r="D99" s="275"/>
      <c r="E99" s="275"/>
      <c r="F99" s="275"/>
      <c r="G99" s="275"/>
      <c r="H99" s="275"/>
      <c r="I99" s="267" t="s">
        <v>142</v>
      </c>
      <c r="J99" s="20" t="s">
        <v>147</v>
      </c>
      <c r="K99" s="226" t="s">
        <v>439</v>
      </c>
      <c r="L99" s="227" t="s">
        <v>440</v>
      </c>
      <c r="M99" s="95" t="s">
        <v>42</v>
      </c>
      <c r="N99" s="95" t="s">
        <v>43</v>
      </c>
      <c r="O99" s="21">
        <v>5</v>
      </c>
      <c r="P99" s="95" t="s">
        <v>39</v>
      </c>
      <c r="Q99" s="21" t="s">
        <v>137</v>
      </c>
      <c r="R99" s="329">
        <v>609791.19999999995</v>
      </c>
      <c r="S99" s="329"/>
      <c r="T99" s="228" t="s">
        <v>425</v>
      </c>
      <c r="U99" s="276" t="s">
        <v>441</v>
      </c>
      <c r="V99" s="21" t="s">
        <v>44</v>
      </c>
      <c r="W99" s="167" t="s">
        <v>45</v>
      </c>
      <c r="X99" s="167" t="s">
        <v>141</v>
      </c>
    </row>
    <row r="100" spans="1:24" ht="47.25" customHeight="1" x14ac:dyDescent="0.2">
      <c r="A100" s="331">
        <v>70</v>
      </c>
      <c r="B100" s="332"/>
      <c r="C100" s="275"/>
      <c r="D100" s="275"/>
      <c r="E100" s="275"/>
      <c r="F100" s="275"/>
      <c r="G100" s="275"/>
      <c r="H100" s="275"/>
      <c r="I100" s="277" t="s">
        <v>448</v>
      </c>
      <c r="J100" s="20" t="s">
        <v>447</v>
      </c>
      <c r="K100" s="230" t="s">
        <v>442</v>
      </c>
      <c r="L100" s="227" t="s">
        <v>452</v>
      </c>
      <c r="M100" s="95" t="s">
        <v>42</v>
      </c>
      <c r="N100" s="95" t="s">
        <v>43</v>
      </c>
      <c r="O100" s="167">
        <v>4</v>
      </c>
      <c r="P100" s="95" t="s">
        <v>39</v>
      </c>
      <c r="Q100" s="21" t="s">
        <v>137</v>
      </c>
      <c r="R100" s="327">
        <v>144942.66</v>
      </c>
      <c r="S100" s="328"/>
      <c r="T100" s="228" t="s">
        <v>425</v>
      </c>
      <c r="U100" s="276" t="s">
        <v>154</v>
      </c>
      <c r="V100" s="21" t="s">
        <v>44</v>
      </c>
      <c r="W100" s="167" t="s">
        <v>45</v>
      </c>
      <c r="X100" s="167" t="s">
        <v>141</v>
      </c>
    </row>
    <row r="101" spans="1:24" ht="47.25" customHeight="1" x14ac:dyDescent="0.2">
      <c r="A101" s="331">
        <v>71</v>
      </c>
      <c r="B101" s="332"/>
      <c r="C101" s="275"/>
      <c r="D101" s="275"/>
      <c r="E101" s="275"/>
      <c r="F101" s="275"/>
      <c r="G101" s="275"/>
      <c r="H101" s="275"/>
      <c r="I101" s="267" t="s">
        <v>379</v>
      </c>
      <c r="J101" s="20" t="s">
        <v>380</v>
      </c>
      <c r="K101" s="230" t="s">
        <v>443</v>
      </c>
      <c r="L101" s="227" t="s">
        <v>444</v>
      </c>
      <c r="M101" s="95" t="s">
        <v>445</v>
      </c>
      <c r="N101" s="95" t="s">
        <v>446</v>
      </c>
      <c r="O101" s="167">
        <v>200</v>
      </c>
      <c r="P101" s="95" t="s">
        <v>39</v>
      </c>
      <c r="Q101" s="21" t="s">
        <v>137</v>
      </c>
      <c r="R101" s="327">
        <v>192134</v>
      </c>
      <c r="S101" s="328"/>
      <c r="T101" s="228" t="s">
        <v>425</v>
      </c>
      <c r="U101" s="276" t="s">
        <v>154</v>
      </c>
      <c r="V101" s="21" t="s">
        <v>44</v>
      </c>
      <c r="W101" s="167" t="s">
        <v>45</v>
      </c>
      <c r="X101" s="167" t="s">
        <v>141</v>
      </c>
    </row>
    <row r="102" spans="1:24" ht="47.25" customHeight="1" x14ac:dyDescent="0.2">
      <c r="A102" s="331">
        <v>72</v>
      </c>
      <c r="B102" s="332"/>
      <c r="C102" s="275"/>
      <c r="D102" s="275"/>
      <c r="E102" s="275"/>
      <c r="F102" s="275"/>
      <c r="G102" s="275"/>
      <c r="H102" s="275"/>
      <c r="I102" s="225" t="s">
        <v>368</v>
      </c>
      <c r="J102" s="20" t="s">
        <v>369</v>
      </c>
      <c r="K102" s="168" t="s">
        <v>397</v>
      </c>
      <c r="L102" s="168" t="s">
        <v>398</v>
      </c>
      <c r="M102" s="95" t="s">
        <v>42</v>
      </c>
      <c r="N102" s="95" t="s">
        <v>145</v>
      </c>
      <c r="O102" s="167">
        <v>1</v>
      </c>
      <c r="P102" s="95" t="s">
        <v>39</v>
      </c>
      <c r="Q102" s="21" t="s">
        <v>137</v>
      </c>
      <c r="R102" s="327">
        <v>6740000.8399999999</v>
      </c>
      <c r="S102" s="328"/>
      <c r="T102" s="228" t="s">
        <v>420</v>
      </c>
      <c r="U102" s="218" t="s">
        <v>111</v>
      </c>
      <c r="V102" s="21" t="s">
        <v>61</v>
      </c>
      <c r="W102" s="167" t="s">
        <v>41</v>
      </c>
      <c r="X102" s="167" t="s">
        <v>41</v>
      </c>
    </row>
    <row r="103" spans="1:24" ht="47.25" customHeight="1" x14ac:dyDescent="0.2">
      <c r="A103" s="331">
        <v>73</v>
      </c>
      <c r="B103" s="332"/>
      <c r="C103" s="275"/>
      <c r="D103" s="275"/>
      <c r="E103" s="275"/>
      <c r="F103" s="275"/>
      <c r="G103" s="275"/>
      <c r="H103" s="275"/>
      <c r="I103" s="225" t="s">
        <v>181</v>
      </c>
      <c r="J103" s="20" t="s">
        <v>453</v>
      </c>
      <c r="K103" s="168" t="s">
        <v>454</v>
      </c>
      <c r="L103" s="168" t="s">
        <v>455</v>
      </c>
      <c r="M103" s="95" t="s">
        <v>42</v>
      </c>
      <c r="N103" s="95" t="s">
        <v>145</v>
      </c>
      <c r="O103" s="167">
        <v>2</v>
      </c>
      <c r="P103" s="95" t="s">
        <v>39</v>
      </c>
      <c r="Q103" s="21" t="s">
        <v>137</v>
      </c>
      <c r="R103" s="327">
        <v>466481.02</v>
      </c>
      <c r="S103" s="328"/>
      <c r="T103" s="228" t="s">
        <v>420</v>
      </c>
      <c r="U103" s="276" t="s">
        <v>456</v>
      </c>
      <c r="V103" s="21" t="s">
        <v>44</v>
      </c>
      <c r="W103" s="167" t="s">
        <v>45</v>
      </c>
      <c r="X103" s="167" t="s">
        <v>141</v>
      </c>
    </row>
    <row r="104" spans="1:24" ht="47.25" customHeight="1" x14ac:dyDescent="0.2">
      <c r="A104" s="331">
        <v>74</v>
      </c>
      <c r="B104" s="332"/>
      <c r="C104" s="275"/>
      <c r="D104" s="275"/>
      <c r="E104" s="275"/>
      <c r="F104" s="275"/>
      <c r="G104" s="275"/>
      <c r="H104" s="275"/>
      <c r="I104" s="251" t="s">
        <v>457</v>
      </c>
      <c r="J104" s="278" t="s">
        <v>458</v>
      </c>
      <c r="K104" s="230" t="s">
        <v>459</v>
      </c>
      <c r="L104" s="227" t="s">
        <v>460</v>
      </c>
      <c r="M104" s="95" t="s">
        <v>42</v>
      </c>
      <c r="N104" s="95" t="s">
        <v>43</v>
      </c>
      <c r="O104" s="167">
        <v>18</v>
      </c>
      <c r="P104" s="95" t="s">
        <v>39</v>
      </c>
      <c r="Q104" s="21" t="s">
        <v>137</v>
      </c>
      <c r="R104" s="327">
        <v>720531</v>
      </c>
      <c r="S104" s="328"/>
      <c r="T104" s="228" t="s">
        <v>425</v>
      </c>
      <c r="U104" s="276" t="s">
        <v>461</v>
      </c>
      <c r="V104" s="21" t="s">
        <v>61</v>
      </c>
      <c r="W104" s="167" t="s">
        <v>41</v>
      </c>
      <c r="X104" s="167" t="s">
        <v>41</v>
      </c>
    </row>
    <row r="105" spans="1:24" ht="47.25" customHeight="1" x14ac:dyDescent="0.2">
      <c r="A105" s="331">
        <v>75</v>
      </c>
      <c r="B105" s="332"/>
      <c r="C105" s="275"/>
      <c r="D105" s="275"/>
      <c r="E105" s="275"/>
      <c r="F105" s="275"/>
      <c r="G105" s="275"/>
      <c r="H105" s="275"/>
      <c r="I105" s="225" t="s">
        <v>462</v>
      </c>
      <c r="J105" s="20" t="s">
        <v>147</v>
      </c>
      <c r="K105" s="230" t="s">
        <v>463</v>
      </c>
      <c r="L105" s="227" t="s">
        <v>464</v>
      </c>
      <c r="M105" s="95" t="s">
        <v>42</v>
      </c>
      <c r="N105" s="95" t="s">
        <v>43</v>
      </c>
      <c r="O105" s="167">
        <v>2</v>
      </c>
      <c r="P105" s="95" t="s">
        <v>39</v>
      </c>
      <c r="Q105" s="21" t="s">
        <v>137</v>
      </c>
      <c r="R105" s="327">
        <v>159748.22</v>
      </c>
      <c r="S105" s="328"/>
      <c r="T105" s="228" t="s">
        <v>425</v>
      </c>
      <c r="U105" s="218" t="s">
        <v>456</v>
      </c>
      <c r="V105" s="21" t="s">
        <v>140</v>
      </c>
      <c r="W105" s="167" t="s">
        <v>45</v>
      </c>
      <c r="X105" s="167" t="s">
        <v>141</v>
      </c>
    </row>
    <row r="106" spans="1:24" ht="47.25" customHeight="1" x14ac:dyDescent="0.2">
      <c r="A106" s="331">
        <v>76</v>
      </c>
      <c r="B106" s="332"/>
      <c r="C106" s="275"/>
      <c r="D106" s="275"/>
      <c r="E106" s="275"/>
      <c r="F106" s="275"/>
      <c r="G106" s="275"/>
      <c r="H106" s="275"/>
      <c r="I106" s="225" t="s">
        <v>465</v>
      </c>
      <c r="J106" s="20" t="s">
        <v>466</v>
      </c>
      <c r="K106" s="230" t="s">
        <v>468</v>
      </c>
      <c r="L106" s="227" t="s">
        <v>467</v>
      </c>
      <c r="M106" s="95" t="s">
        <v>42</v>
      </c>
      <c r="N106" s="95" t="s">
        <v>43</v>
      </c>
      <c r="O106" s="167">
        <v>1</v>
      </c>
      <c r="P106" s="95" t="s">
        <v>39</v>
      </c>
      <c r="Q106" s="21" t="s">
        <v>137</v>
      </c>
      <c r="R106" s="327">
        <v>277450</v>
      </c>
      <c r="S106" s="328"/>
      <c r="T106" s="228" t="s">
        <v>425</v>
      </c>
      <c r="U106" s="218" t="s">
        <v>139</v>
      </c>
      <c r="V106" s="21" t="s">
        <v>140</v>
      </c>
      <c r="W106" s="167" t="s">
        <v>45</v>
      </c>
      <c r="X106" s="167" t="s">
        <v>141</v>
      </c>
    </row>
    <row r="107" spans="1:24" ht="74.45" customHeight="1" x14ac:dyDescent="0.2">
      <c r="A107" s="331">
        <v>77</v>
      </c>
      <c r="B107" s="332"/>
      <c r="C107" s="193"/>
      <c r="D107" s="193"/>
      <c r="E107" s="193"/>
      <c r="F107" s="193"/>
      <c r="G107" s="193"/>
      <c r="H107" s="193"/>
      <c r="I107" s="225" t="s">
        <v>368</v>
      </c>
      <c r="J107" s="20" t="s">
        <v>369</v>
      </c>
      <c r="K107" s="168" t="s">
        <v>470</v>
      </c>
      <c r="L107" s="168" t="s">
        <v>400</v>
      </c>
      <c r="M107" s="95" t="s">
        <v>42</v>
      </c>
      <c r="N107" s="95" t="s">
        <v>145</v>
      </c>
      <c r="O107" s="167">
        <v>1</v>
      </c>
      <c r="P107" s="95" t="s">
        <v>39</v>
      </c>
      <c r="Q107" s="21" t="s">
        <v>137</v>
      </c>
      <c r="R107" s="327">
        <v>6111000.5800000001</v>
      </c>
      <c r="S107" s="328"/>
      <c r="T107" s="228" t="s">
        <v>420</v>
      </c>
      <c r="U107" s="218" t="s">
        <v>111</v>
      </c>
      <c r="V107" s="21" t="s">
        <v>61</v>
      </c>
      <c r="W107" s="167" t="s">
        <v>41</v>
      </c>
      <c r="X107" s="167" t="s">
        <v>41</v>
      </c>
    </row>
    <row r="108" spans="1:24" ht="77.25" customHeight="1" x14ac:dyDescent="0.2">
      <c r="A108" s="346">
        <v>78</v>
      </c>
      <c r="B108" s="346"/>
      <c r="C108" s="193"/>
      <c r="D108" s="193"/>
      <c r="E108" s="193"/>
      <c r="F108" s="193"/>
      <c r="G108" s="193"/>
      <c r="H108" s="193"/>
      <c r="I108" s="225" t="s">
        <v>477</v>
      </c>
      <c r="J108" s="82" t="s">
        <v>478</v>
      </c>
      <c r="K108" s="168" t="s">
        <v>471</v>
      </c>
      <c r="L108" s="168" t="s">
        <v>471</v>
      </c>
      <c r="M108" s="95" t="s">
        <v>472</v>
      </c>
      <c r="N108" s="95" t="s">
        <v>473</v>
      </c>
      <c r="O108" s="167">
        <v>1</v>
      </c>
      <c r="P108" s="95" t="s">
        <v>39</v>
      </c>
      <c r="Q108" s="21" t="s">
        <v>137</v>
      </c>
      <c r="R108" s="327">
        <v>1751380.8</v>
      </c>
      <c r="S108" s="328"/>
      <c r="T108" s="228" t="s">
        <v>420</v>
      </c>
      <c r="U108" s="228" t="s">
        <v>474</v>
      </c>
      <c r="V108" s="21" t="s">
        <v>61</v>
      </c>
      <c r="W108" s="167" t="s">
        <v>41</v>
      </c>
      <c r="X108" s="167" t="s">
        <v>41</v>
      </c>
    </row>
    <row r="109" spans="1:24" ht="14.45" customHeight="1" x14ac:dyDescent="0.2">
      <c r="A109" s="25"/>
      <c r="B109" s="279"/>
      <c r="C109" s="279"/>
      <c r="D109" s="279"/>
      <c r="E109" s="279"/>
      <c r="F109" s="279"/>
      <c r="G109" s="279"/>
      <c r="H109" s="279"/>
      <c r="I109" s="280"/>
      <c r="J109" s="199"/>
      <c r="K109" s="281"/>
      <c r="L109" s="281"/>
      <c r="M109" s="282"/>
      <c r="N109" s="282"/>
      <c r="O109" s="283"/>
      <c r="P109" s="282"/>
      <c r="Q109" s="284"/>
      <c r="R109" s="315">
        <f>SUM(R94:R108)</f>
        <v>22125948.800000001</v>
      </c>
      <c r="S109" s="316"/>
      <c r="T109" s="285"/>
      <c r="U109" s="285"/>
      <c r="V109" s="284"/>
      <c r="W109" s="283"/>
      <c r="X109" s="286"/>
    </row>
    <row r="110" spans="1:24" ht="29.25" customHeight="1" x14ac:dyDescent="0.2">
      <c r="A110" s="380" t="s">
        <v>122</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18"/>
    </row>
    <row r="111" spans="1:24" ht="39.75" customHeight="1" x14ac:dyDescent="0.2">
      <c r="A111" s="331">
        <v>79</v>
      </c>
      <c r="B111" s="332"/>
      <c r="C111" s="193"/>
      <c r="D111" s="193"/>
      <c r="E111" s="193"/>
      <c r="F111" s="193"/>
      <c r="G111" s="193"/>
      <c r="H111" s="193"/>
      <c r="I111" s="287" t="s">
        <v>181</v>
      </c>
      <c r="J111" s="193" t="s">
        <v>182</v>
      </c>
      <c r="K111" s="193" t="s">
        <v>479</v>
      </c>
      <c r="L111" s="193" t="s">
        <v>480</v>
      </c>
      <c r="M111" s="193">
        <v>796</v>
      </c>
      <c r="N111" s="193" t="s">
        <v>145</v>
      </c>
      <c r="O111" s="193">
        <v>1</v>
      </c>
      <c r="P111" s="193">
        <v>71126605000</v>
      </c>
      <c r="Q111" s="193" t="s">
        <v>137</v>
      </c>
      <c r="R111" s="331" t="s">
        <v>481</v>
      </c>
      <c r="S111" s="332"/>
      <c r="T111" s="193" t="s">
        <v>482</v>
      </c>
      <c r="U111" s="193" t="s">
        <v>474</v>
      </c>
      <c r="V111" s="193" t="s">
        <v>44</v>
      </c>
      <c r="W111" s="193" t="s">
        <v>45</v>
      </c>
      <c r="X111" s="193" t="s">
        <v>45</v>
      </c>
    </row>
    <row r="112" spans="1:24" ht="66" customHeight="1" x14ac:dyDescent="0.2">
      <c r="A112" s="331">
        <v>80</v>
      </c>
      <c r="B112" s="332"/>
      <c r="C112" s="201"/>
      <c r="D112" s="201"/>
      <c r="E112" s="201"/>
      <c r="F112" s="201"/>
      <c r="G112" s="201"/>
      <c r="H112" s="201"/>
      <c r="I112" s="287" t="s">
        <v>341</v>
      </c>
      <c r="J112" s="201" t="s">
        <v>342</v>
      </c>
      <c r="K112" s="201" t="s">
        <v>487</v>
      </c>
      <c r="L112" s="201" t="s">
        <v>488</v>
      </c>
      <c r="M112" s="201">
        <v>796</v>
      </c>
      <c r="N112" s="201" t="s">
        <v>145</v>
      </c>
      <c r="O112" s="201">
        <v>1</v>
      </c>
      <c r="P112" s="201">
        <v>71126605000</v>
      </c>
      <c r="Q112" s="201" t="s">
        <v>137</v>
      </c>
      <c r="R112" s="385">
        <v>1231666.67</v>
      </c>
      <c r="S112" s="332"/>
      <c r="T112" s="201" t="s">
        <v>482</v>
      </c>
      <c r="U112" s="201" t="s">
        <v>489</v>
      </c>
      <c r="V112" s="201" t="s">
        <v>61</v>
      </c>
      <c r="W112" s="201" t="s">
        <v>41</v>
      </c>
      <c r="X112" s="201" t="s">
        <v>41</v>
      </c>
    </row>
    <row r="113" spans="1:24" ht="66" customHeight="1" x14ac:dyDescent="0.2">
      <c r="A113" s="331">
        <v>81</v>
      </c>
      <c r="B113" s="332"/>
      <c r="C113" s="310"/>
      <c r="D113" s="310"/>
      <c r="E113" s="310"/>
      <c r="F113" s="310"/>
      <c r="G113" s="310"/>
      <c r="H113" s="310"/>
      <c r="I113" s="233" t="s">
        <v>492</v>
      </c>
      <c r="J113" s="231" t="s">
        <v>493</v>
      </c>
      <c r="K113" s="226" t="s">
        <v>494</v>
      </c>
      <c r="L113" s="226" t="s">
        <v>495</v>
      </c>
      <c r="M113" s="310">
        <v>876</v>
      </c>
      <c r="N113" s="310" t="s">
        <v>491</v>
      </c>
      <c r="O113" s="310">
        <v>1</v>
      </c>
      <c r="P113" s="310">
        <v>71126605001</v>
      </c>
      <c r="Q113" s="310" t="s">
        <v>137</v>
      </c>
      <c r="R113" s="385">
        <v>20000000</v>
      </c>
      <c r="S113" s="386"/>
      <c r="T113" s="310" t="s">
        <v>482</v>
      </c>
      <c r="U113" s="310" t="s">
        <v>490</v>
      </c>
      <c r="V113" s="310" t="s">
        <v>310</v>
      </c>
      <c r="W113" s="310" t="s">
        <v>41</v>
      </c>
      <c r="X113" s="310" t="s">
        <v>41</v>
      </c>
    </row>
    <row r="114" spans="1:24" ht="15.6" customHeight="1" x14ac:dyDescent="0.2">
      <c r="A114" s="25"/>
      <c r="B114" s="289"/>
      <c r="C114" s="193"/>
      <c r="D114" s="193"/>
      <c r="E114" s="193"/>
      <c r="F114" s="193"/>
      <c r="G114" s="193"/>
      <c r="H114" s="193"/>
      <c r="I114" s="287"/>
      <c r="J114" s="193"/>
      <c r="K114" s="193"/>
      <c r="L114" s="193"/>
      <c r="M114" s="193"/>
      <c r="N114" s="193"/>
      <c r="O114" s="193"/>
      <c r="P114" s="193"/>
      <c r="Q114" s="193"/>
      <c r="R114" s="317"/>
      <c r="S114" s="318"/>
      <c r="T114" s="193"/>
      <c r="U114" s="193"/>
      <c r="V114" s="193"/>
      <c r="W114" s="193"/>
      <c r="X114" s="193"/>
    </row>
    <row r="115" spans="1:24" ht="33.75" customHeight="1" x14ac:dyDescent="0.2">
      <c r="A115" s="330" t="s">
        <v>123</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row>
    <row r="116" spans="1:24" ht="51" customHeight="1" x14ac:dyDescent="0.2">
      <c r="A116" s="331">
        <v>82</v>
      </c>
      <c r="B116" s="332"/>
      <c r="C116" s="288"/>
      <c r="D116" s="288"/>
      <c r="E116" s="288"/>
      <c r="F116" s="288"/>
      <c r="G116" s="288"/>
      <c r="H116" s="288"/>
      <c r="I116" s="251" t="s">
        <v>238</v>
      </c>
      <c r="J116" s="20" t="s">
        <v>239</v>
      </c>
      <c r="K116" s="309" t="s">
        <v>240</v>
      </c>
      <c r="L116" s="228" t="s">
        <v>241</v>
      </c>
      <c r="M116" s="95" t="s">
        <v>197</v>
      </c>
      <c r="N116" s="95" t="s">
        <v>198</v>
      </c>
      <c r="O116" s="167">
        <v>69</v>
      </c>
      <c r="P116" s="95" t="s">
        <v>39</v>
      </c>
      <c r="Q116" s="21" t="s">
        <v>137</v>
      </c>
      <c r="R116" s="315">
        <v>563500.23</v>
      </c>
      <c r="S116" s="316"/>
      <c r="T116" s="228" t="s">
        <v>242</v>
      </c>
      <c r="U116" s="218" t="s">
        <v>356</v>
      </c>
      <c r="V116" s="21" t="s">
        <v>44</v>
      </c>
      <c r="W116" s="167" t="s">
        <v>45</v>
      </c>
      <c r="X116" s="167" t="s">
        <v>141</v>
      </c>
    </row>
    <row r="117" spans="1:24" ht="10.15" customHeight="1" x14ac:dyDescent="0.2">
      <c r="A117" s="25"/>
      <c r="B117" s="289"/>
      <c r="C117" s="288"/>
      <c r="D117" s="288"/>
      <c r="E117" s="288"/>
      <c r="F117" s="288"/>
      <c r="G117" s="288"/>
      <c r="H117" s="288"/>
      <c r="I117" s="251"/>
      <c r="J117" s="20"/>
      <c r="K117" s="230"/>
      <c r="L117" s="227"/>
      <c r="M117" s="95"/>
      <c r="N117" s="95"/>
      <c r="O117" s="167"/>
      <c r="P117" s="95"/>
      <c r="Q117" s="21"/>
      <c r="R117" s="315">
        <v>563501.23</v>
      </c>
      <c r="S117" s="316"/>
      <c r="T117" s="228"/>
      <c r="U117" s="218"/>
      <c r="V117" s="21"/>
      <c r="W117" s="167"/>
      <c r="X117" s="167"/>
    </row>
    <row r="118" spans="1:24" ht="33.75" customHeight="1" x14ac:dyDescent="0.2">
      <c r="A118" s="330" t="s">
        <v>124</v>
      </c>
      <c r="B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row>
    <row r="119" spans="1:24" ht="42.75" customHeight="1" x14ac:dyDescent="0.2">
      <c r="A119" s="380"/>
      <c r="B119" s="318"/>
      <c r="C119" s="275"/>
      <c r="D119" s="275"/>
      <c r="E119" s="275"/>
      <c r="F119" s="275"/>
      <c r="G119" s="275"/>
      <c r="H119" s="275"/>
      <c r="I119" s="275"/>
      <c r="J119" s="275"/>
      <c r="K119" s="275"/>
      <c r="L119" s="275"/>
      <c r="M119" s="275"/>
      <c r="N119" s="275"/>
      <c r="O119" s="275"/>
      <c r="P119" s="275"/>
      <c r="Q119" s="275"/>
      <c r="R119" s="380"/>
      <c r="S119" s="318"/>
      <c r="T119" s="275"/>
      <c r="U119" s="275"/>
      <c r="V119" s="275"/>
      <c r="W119" s="275"/>
      <c r="X119" s="275"/>
    </row>
    <row r="120" spans="1:24" ht="31.5" customHeight="1" x14ac:dyDescent="0.2">
      <c r="A120" s="330" t="s">
        <v>125</v>
      </c>
      <c r="B120" s="330"/>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row>
    <row r="121" spans="1:24" ht="54.75" customHeight="1" x14ac:dyDescent="0.2">
      <c r="A121" s="381">
        <v>83</v>
      </c>
      <c r="B121" s="382"/>
      <c r="C121" s="166"/>
      <c r="D121" s="166"/>
      <c r="E121" s="166"/>
      <c r="F121" s="166"/>
      <c r="G121" s="166"/>
      <c r="H121" s="166"/>
      <c r="I121" s="290" t="s">
        <v>245</v>
      </c>
      <c r="J121" s="216" t="s">
        <v>247</v>
      </c>
      <c r="K121" s="271" t="s">
        <v>246</v>
      </c>
      <c r="L121" s="271" t="s">
        <v>246</v>
      </c>
      <c r="M121" s="166" t="s">
        <v>42</v>
      </c>
      <c r="N121" s="166" t="s">
        <v>145</v>
      </c>
      <c r="O121" s="216">
        <v>1</v>
      </c>
      <c r="P121" s="166" t="s">
        <v>39</v>
      </c>
      <c r="Q121" s="44" t="s">
        <v>137</v>
      </c>
      <c r="R121" s="357">
        <v>683520</v>
      </c>
      <c r="S121" s="358"/>
      <c r="T121" s="50" t="s">
        <v>396</v>
      </c>
      <c r="U121" s="276" t="s">
        <v>111</v>
      </c>
      <c r="V121" s="44" t="s">
        <v>61</v>
      </c>
      <c r="W121" s="216" t="s">
        <v>41</v>
      </c>
      <c r="X121" s="216" t="s">
        <v>41</v>
      </c>
    </row>
    <row r="122" spans="1:24" ht="16.899999999999999" customHeight="1" x14ac:dyDescent="0.2">
      <c r="A122" s="291"/>
      <c r="B122" s="292"/>
      <c r="C122" s="166"/>
      <c r="D122" s="166"/>
      <c r="E122" s="166"/>
      <c r="F122" s="166"/>
      <c r="G122" s="166"/>
      <c r="H122" s="166"/>
      <c r="I122" s="290"/>
      <c r="J122" s="216"/>
      <c r="K122" s="271"/>
      <c r="L122" s="271"/>
      <c r="M122" s="166"/>
      <c r="N122" s="166"/>
      <c r="O122" s="216"/>
      <c r="P122" s="166"/>
      <c r="Q122" s="44"/>
      <c r="R122" s="383">
        <v>683521</v>
      </c>
      <c r="S122" s="384"/>
      <c r="T122" s="50"/>
      <c r="U122" s="276"/>
      <c r="V122" s="44"/>
      <c r="W122" s="216"/>
      <c r="X122" s="216"/>
    </row>
    <row r="123" spans="1:24" ht="29.25" customHeight="1" x14ac:dyDescent="0.2">
      <c r="A123" s="330" t="s">
        <v>126</v>
      </c>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c r="X123" s="330"/>
    </row>
    <row r="124" spans="1:24" ht="42.75" customHeight="1" x14ac:dyDescent="0.2">
      <c r="A124" s="380"/>
      <c r="B124" s="318"/>
      <c r="C124" s="275"/>
      <c r="D124" s="275"/>
      <c r="E124" s="275"/>
      <c r="F124" s="275"/>
      <c r="G124" s="275"/>
      <c r="H124" s="275"/>
      <c r="I124" s="275"/>
      <c r="J124" s="275"/>
      <c r="K124" s="275"/>
      <c r="L124" s="275"/>
      <c r="M124" s="275"/>
      <c r="N124" s="275"/>
      <c r="O124" s="275"/>
      <c r="P124" s="275"/>
      <c r="Q124" s="275"/>
      <c r="R124" s="380"/>
      <c r="S124" s="318"/>
      <c r="T124" s="275"/>
      <c r="U124" s="275"/>
      <c r="V124" s="275"/>
      <c r="W124" s="275"/>
      <c r="X124" s="275"/>
    </row>
    <row r="125" spans="1:24" ht="30.75" customHeight="1" x14ac:dyDescent="0.2">
      <c r="A125" s="330" t="s">
        <v>127</v>
      </c>
      <c r="B125" s="330"/>
      <c r="C125" s="330"/>
      <c r="D125" s="330"/>
      <c r="E125" s="330"/>
      <c r="F125" s="330"/>
      <c r="G125" s="330"/>
      <c r="H125" s="330"/>
      <c r="I125" s="330"/>
      <c r="J125" s="330"/>
      <c r="K125" s="330"/>
      <c r="L125" s="330"/>
      <c r="M125" s="330"/>
      <c r="N125" s="330"/>
      <c r="O125" s="330"/>
      <c r="P125" s="330"/>
      <c r="Q125" s="330"/>
      <c r="R125" s="330"/>
      <c r="S125" s="330"/>
      <c r="T125" s="330"/>
      <c r="U125" s="330"/>
      <c r="V125" s="330"/>
      <c r="W125" s="330"/>
      <c r="X125" s="330"/>
    </row>
    <row r="126" spans="1:24" ht="30.75" customHeight="1" x14ac:dyDescent="0.2">
      <c r="A126" s="380"/>
      <c r="B126" s="318"/>
      <c r="C126" s="275"/>
      <c r="D126" s="275"/>
      <c r="E126" s="275"/>
      <c r="F126" s="275"/>
      <c r="G126" s="275"/>
      <c r="H126" s="275"/>
      <c r="I126" s="275"/>
      <c r="J126" s="275"/>
      <c r="K126" s="275"/>
      <c r="L126" s="275"/>
      <c r="M126" s="275"/>
      <c r="N126" s="275"/>
      <c r="O126" s="275"/>
      <c r="P126" s="275"/>
      <c r="Q126" s="275"/>
      <c r="R126" s="380"/>
      <c r="S126" s="318"/>
      <c r="T126" s="275"/>
      <c r="U126" s="275"/>
      <c r="V126" s="275"/>
      <c r="W126" s="275"/>
      <c r="X126" s="275"/>
    </row>
    <row r="127" spans="1:24" ht="30.75" customHeight="1" x14ac:dyDescent="0.2">
      <c r="A127" s="308"/>
      <c r="B127" s="308"/>
      <c r="C127" s="308"/>
      <c r="D127" s="308"/>
      <c r="E127" s="308"/>
      <c r="F127" s="308"/>
      <c r="G127" s="308"/>
      <c r="H127" s="308"/>
      <c r="I127" s="308"/>
      <c r="J127" s="308"/>
      <c r="K127" s="324" t="s">
        <v>486</v>
      </c>
      <c r="L127" s="324"/>
      <c r="M127" s="324"/>
      <c r="N127" s="324"/>
      <c r="O127" s="324"/>
      <c r="P127" s="324"/>
      <c r="Q127" s="324"/>
      <c r="R127" s="325">
        <f>R122+R117+R114+R109+R92+R82+R65+R45+R30</f>
        <v>139848091.16999999</v>
      </c>
      <c r="S127" s="326"/>
      <c r="T127" s="308"/>
      <c r="U127" s="308"/>
      <c r="V127" s="308"/>
      <c r="W127" s="308"/>
      <c r="X127" s="308"/>
    </row>
    <row r="128" spans="1:24" ht="31.15" customHeight="1" x14ac:dyDescent="0.2">
      <c r="L128" s="293" t="s">
        <v>55</v>
      </c>
      <c r="M128" s="1" t="s">
        <v>53</v>
      </c>
      <c r="N128" s="294" t="s">
        <v>311</v>
      </c>
    </row>
    <row r="129" spans="12:16" x14ac:dyDescent="0.2">
      <c r="L129" s="293"/>
    </row>
    <row r="131" spans="12:16" x14ac:dyDescent="0.2">
      <c r="L131" s="295" t="s">
        <v>364</v>
      </c>
      <c r="M131" s="296" t="s">
        <v>50</v>
      </c>
      <c r="N131" s="295" t="s">
        <v>365</v>
      </c>
      <c r="O131" s="295"/>
    </row>
    <row r="132" spans="12:16" x14ac:dyDescent="0.2">
      <c r="L132" s="295"/>
      <c r="M132" s="296"/>
      <c r="N132" s="295"/>
      <c r="O132" s="295"/>
    </row>
    <row r="133" spans="12:16" x14ac:dyDescent="0.2">
      <c r="L133" s="296"/>
      <c r="M133" s="295"/>
      <c r="N133" s="295"/>
      <c r="O133" s="295"/>
    </row>
    <row r="135" spans="12:16" x14ac:dyDescent="0.2">
      <c r="L135" s="295" t="s">
        <v>46</v>
      </c>
      <c r="M135" s="296"/>
      <c r="N135" s="295"/>
      <c r="O135" s="295"/>
    </row>
    <row r="136" spans="12:16" x14ac:dyDescent="0.2">
      <c r="L136" s="296"/>
      <c r="M136" s="295" t="s">
        <v>52</v>
      </c>
      <c r="N136" s="295" t="s">
        <v>51</v>
      </c>
      <c r="O136" s="295"/>
    </row>
    <row r="137" spans="12:16" x14ac:dyDescent="0.2">
      <c r="L137" s="296"/>
      <c r="M137" s="295"/>
      <c r="N137" s="295"/>
      <c r="O137" s="295"/>
      <c r="P137" s="295"/>
    </row>
    <row r="139" spans="12:16" x14ac:dyDescent="0.2">
      <c r="L139" s="295" t="s">
        <v>47</v>
      </c>
      <c r="M139" s="296"/>
      <c r="N139" s="295"/>
      <c r="O139" s="295"/>
    </row>
    <row r="140" spans="12:16" x14ac:dyDescent="0.2">
      <c r="L140" s="295"/>
      <c r="M140" s="296" t="s">
        <v>53</v>
      </c>
      <c r="N140" s="295" t="s">
        <v>54</v>
      </c>
      <c r="O140" s="295"/>
    </row>
    <row r="141" spans="12:16" x14ac:dyDescent="0.2">
      <c r="L141" s="296"/>
      <c r="M141" s="295"/>
      <c r="N141" s="295"/>
      <c r="O141" s="295"/>
    </row>
    <row r="142" spans="12:16" x14ac:dyDescent="0.2">
      <c r="L142" s="295"/>
      <c r="M142" s="296"/>
      <c r="N142" s="295"/>
      <c r="O142" s="295"/>
    </row>
    <row r="143" spans="12:16" x14ac:dyDescent="0.2">
      <c r="L143" s="295" t="s">
        <v>302</v>
      </c>
      <c r="M143" s="296"/>
      <c r="N143" s="295"/>
      <c r="O143" s="295"/>
    </row>
    <row r="144" spans="12:16" x14ac:dyDescent="0.2">
      <c r="L144" s="295"/>
      <c r="M144" s="296"/>
      <c r="N144" s="295"/>
      <c r="O144" s="295"/>
    </row>
    <row r="145" spans="12:15" x14ac:dyDescent="0.2">
      <c r="L145" s="295"/>
      <c r="M145" s="296" t="s">
        <v>50</v>
      </c>
      <c r="N145" s="295" t="s">
        <v>303</v>
      </c>
      <c r="O145" s="295"/>
    </row>
    <row r="146" spans="12:15" x14ac:dyDescent="0.2">
      <c r="L146" s="296"/>
      <c r="M146" s="295"/>
      <c r="N146" s="295"/>
      <c r="O146" s="295"/>
    </row>
    <row r="147" spans="12:15" x14ac:dyDescent="0.2">
      <c r="L147" s="295"/>
      <c r="M147" s="296"/>
      <c r="N147" s="295"/>
      <c r="O147" s="295"/>
    </row>
    <row r="148" spans="12:15" x14ac:dyDescent="0.2">
      <c r="L148" s="295" t="s">
        <v>90</v>
      </c>
      <c r="M148" s="296"/>
      <c r="N148" s="295"/>
      <c r="O148" s="295"/>
    </row>
    <row r="149" spans="12:15" x14ac:dyDescent="0.2">
      <c r="L149" s="295"/>
      <c r="M149" s="296"/>
      <c r="N149" s="295"/>
      <c r="O149" s="295"/>
    </row>
    <row r="150" spans="12:15" x14ac:dyDescent="0.2">
      <c r="L150" s="295"/>
      <c r="M150" s="296" t="s">
        <v>50</v>
      </c>
      <c r="N150" s="295" t="s">
        <v>91</v>
      </c>
      <c r="O150" s="295"/>
    </row>
    <row r="151" spans="12:15" x14ac:dyDescent="0.2">
      <c r="L151" s="296"/>
      <c r="M151" s="295"/>
      <c r="N151" s="295"/>
      <c r="O151" s="295"/>
    </row>
    <row r="152" spans="12:15" x14ac:dyDescent="0.2">
      <c r="L152" s="295"/>
      <c r="M152" s="296"/>
      <c r="N152" s="295"/>
      <c r="O152" s="295"/>
    </row>
    <row r="153" spans="12:15" x14ac:dyDescent="0.2">
      <c r="L153" s="295" t="s">
        <v>48</v>
      </c>
      <c r="M153" s="296"/>
      <c r="N153" s="295"/>
      <c r="O153" s="295"/>
    </row>
    <row r="154" spans="12:15" x14ac:dyDescent="0.2">
      <c r="L154" s="295"/>
      <c r="M154" s="296"/>
      <c r="N154" s="295"/>
      <c r="O154" s="295"/>
    </row>
    <row r="155" spans="12:15" x14ac:dyDescent="0.2">
      <c r="L155" s="295"/>
      <c r="M155" s="296" t="s">
        <v>53</v>
      </c>
      <c r="N155" s="295" t="s">
        <v>56</v>
      </c>
      <c r="O155" s="295"/>
    </row>
    <row r="156" spans="12:15" x14ac:dyDescent="0.2">
      <c r="L156" s="296"/>
      <c r="M156" s="295"/>
      <c r="N156" s="295"/>
      <c r="O156" s="295"/>
    </row>
    <row r="157" spans="12:15" x14ac:dyDescent="0.2">
      <c r="L157" s="295"/>
      <c r="M157" s="296"/>
      <c r="N157" s="295"/>
      <c r="O157" s="295"/>
    </row>
    <row r="158" spans="12:15" x14ac:dyDescent="0.2">
      <c r="L158" s="295" t="s">
        <v>49</v>
      </c>
      <c r="M158" s="296"/>
      <c r="N158" s="295"/>
      <c r="O158" s="295"/>
    </row>
    <row r="159" spans="12:15" x14ac:dyDescent="0.2">
      <c r="L159" s="295"/>
      <c r="M159" s="296"/>
      <c r="N159" s="295"/>
      <c r="O159" s="295"/>
    </row>
    <row r="160" spans="12:15" x14ac:dyDescent="0.2">
      <c r="L160" s="295"/>
      <c r="M160" s="296" t="s">
        <v>57</v>
      </c>
      <c r="N160" s="295" t="s">
        <v>58</v>
      </c>
      <c r="O160" s="295"/>
    </row>
    <row r="161" spans="12:15" x14ac:dyDescent="0.2">
      <c r="L161" s="296"/>
      <c r="M161" s="295"/>
      <c r="N161" s="295"/>
      <c r="O161" s="295"/>
    </row>
    <row r="162" spans="12:15" x14ac:dyDescent="0.2">
      <c r="L162" s="295"/>
      <c r="M162" s="296"/>
      <c r="N162" s="295"/>
      <c r="O162" s="295"/>
    </row>
    <row r="163" spans="12:15" x14ac:dyDescent="0.2">
      <c r="L163" s="297" t="s">
        <v>264</v>
      </c>
      <c r="M163" s="296" t="s">
        <v>52</v>
      </c>
      <c r="N163" s="295" t="s">
        <v>92</v>
      </c>
      <c r="O163" s="295"/>
    </row>
    <row r="164" spans="12:15" x14ac:dyDescent="0.2">
      <c r="L164" s="295"/>
      <c r="M164" s="296"/>
      <c r="N164" s="295"/>
      <c r="O164" s="295"/>
    </row>
    <row r="165" spans="12:15" x14ac:dyDescent="0.2">
      <c r="L165" s="295"/>
      <c r="M165" s="296"/>
      <c r="N165" s="295"/>
      <c r="O165" s="295"/>
    </row>
    <row r="166" spans="12:15" x14ac:dyDescent="0.2">
      <c r="L166" s="295" t="s">
        <v>59</v>
      </c>
      <c r="M166" s="296"/>
      <c r="N166" s="295"/>
      <c r="O166" s="295"/>
    </row>
    <row r="167" spans="12:15" x14ac:dyDescent="0.2">
      <c r="L167" s="295"/>
      <c r="M167" s="296" t="s">
        <v>50</v>
      </c>
      <c r="N167" s="295" t="s">
        <v>60</v>
      </c>
      <c r="O167" s="295"/>
    </row>
    <row r="168" spans="12:15" x14ac:dyDescent="0.2">
      <c r="L168" s="296"/>
      <c r="M168" s="295"/>
      <c r="N168" s="295"/>
      <c r="O168" s="295"/>
    </row>
    <row r="169" spans="12:15" ht="18" customHeight="1" x14ac:dyDescent="0.2">
      <c r="L169" s="295" t="s">
        <v>304</v>
      </c>
      <c r="M169" s="296"/>
      <c r="N169" s="295"/>
      <c r="O169" s="295"/>
    </row>
    <row r="170" spans="12:15" x14ac:dyDescent="0.2">
      <c r="L170" s="295"/>
      <c r="M170" s="296" t="s">
        <v>50</v>
      </c>
      <c r="N170" s="295" t="s">
        <v>393</v>
      </c>
      <c r="O170" s="295"/>
    </row>
    <row r="171" spans="12:15" x14ac:dyDescent="0.2">
      <c r="L171" s="295"/>
      <c r="M171" s="296"/>
      <c r="N171" s="295"/>
      <c r="O171" s="295"/>
    </row>
    <row r="172" spans="12:15" x14ac:dyDescent="0.2">
      <c r="L172" s="295" t="s">
        <v>88</v>
      </c>
      <c r="M172" s="296"/>
      <c r="N172" s="295"/>
      <c r="O172" s="295"/>
    </row>
    <row r="173" spans="12:15" x14ac:dyDescent="0.2">
      <c r="L173" s="295"/>
      <c r="M173" s="296" t="s">
        <v>53</v>
      </c>
      <c r="N173" s="295" t="s">
        <v>89</v>
      </c>
      <c r="O173" s="295"/>
    </row>
    <row r="174" spans="12:15" x14ac:dyDescent="0.2">
      <c r="L174" s="296"/>
      <c r="M174" s="295"/>
      <c r="N174" s="295"/>
      <c r="O174" s="298"/>
    </row>
    <row r="175" spans="12:15" x14ac:dyDescent="0.2">
      <c r="L175" s="295"/>
      <c r="M175" s="296"/>
      <c r="N175" s="296"/>
      <c r="O175" s="296"/>
    </row>
    <row r="176" spans="12:15" x14ac:dyDescent="0.2">
      <c r="L176" s="295"/>
      <c r="M176" s="296"/>
      <c r="N176" s="296"/>
      <c r="O176" s="296"/>
    </row>
  </sheetData>
  <mergeCells count="223">
    <mergeCell ref="R113:S113"/>
    <mergeCell ref="A113:B113"/>
    <mergeCell ref="A112:B112"/>
    <mergeCell ref="R112:S112"/>
    <mergeCell ref="A118:X118"/>
    <mergeCell ref="A110:X110"/>
    <mergeCell ref="A99:B99"/>
    <mergeCell ref="A100:B100"/>
    <mergeCell ref="A101:B101"/>
    <mergeCell ref="R99:S99"/>
    <mergeCell ref="R100:S100"/>
    <mergeCell ref="R101:S101"/>
    <mergeCell ref="A102:B102"/>
    <mergeCell ref="R102:S102"/>
    <mergeCell ref="R103:S103"/>
    <mergeCell ref="A103:B103"/>
    <mergeCell ref="A104:B104"/>
    <mergeCell ref="A105:B105"/>
    <mergeCell ref="A106:B106"/>
    <mergeCell ref="R104:S104"/>
    <mergeCell ref="A115:X115"/>
    <mergeCell ref="A116:B116"/>
    <mergeCell ref="R116:S116"/>
    <mergeCell ref="R111:S111"/>
    <mergeCell ref="A111:B111"/>
    <mergeCell ref="R105:S105"/>
    <mergeCell ref="R106:S106"/>
    <mergeCell ref="A108:B108"/>
    <mergeCell ref="A107:B107"/>
    <mergeCell ref="A96:B96"/>
    <mergeCell ref="A97:B97"/>
    <mergeCell ref="A98:B98"/>
    <mergeCell ref="R95:S95"/>
    <mergeCell ref="R96:S96"/>
    <mergeCell ref="R97:S97"/>
    <mergeCell ref="R98:S98"/>
    <mergeCell ref="R108:S108"/>
    <mergeCell ref="R107:S107"/>
    <mergeCell ref="R77:S77"/>
    <mergeCell ref="R69:S69"/>
    <mergeCell ref="A91:B91"/>
    <mergeCell ref="R91:S91"/>
    <mergeCell ref="R72:S72"/>
    <mergeCell ref="A72:B72"/>
    <mergeCell ref="A73:B73"/>
    <mergeCell ref="R73:S73"/>
    <mergeCell ref="A84:B84"/>
    <mergeCell ref="R84:S84"/>
    <mergeCell ref="A83:X83"/>
    <mergeCell ref="R85:S85"/>
    <mergeCell ref="A85:B85"/>
    <mergeCell ref="R94:S94"/>
    <mergeCell ref="R87:S87"/>
    <mergeCell ref="A81:B81"/>
    <mergeCell ref="R81:S81"/>
    <mergeCell ref="A94:B94"/>
    <mergeCell ref="A87:B87"/>
    <mergeCell ref="A88:B88"/>
    <mergeCell ref="R88:S88"/>
    <mergeCell ref="A89:B89"/>
    <mergeCell ref="R89:S89"/>
    <mergeCell ref="R86:S86"/>
    <mergeCell ref="A86:B86"/>
    <mergeCell ref="A126:B126"/>
    <mergeCell ref="R126:S126"/>
    <mergeCell ref="R119:S119"/>
    <mergeCell ref="A120:X120"/>
    <mergeCell ref="A123:X123"/>
    <mergeCell ref="A119:B119"/>
    <mergeCell ref="R124:S124"/>
    <mergeCell ref="A124:B124"/>
    <mergeCell ref="A125:X125"/>
    <mergeCell ref="R121:S121"/>
    <mergeCell ref="A121:B121"/>
    <mergeCell ref="R122:S122"/>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A23:B23"/>
    <mergeCell ref="R23:S23"/>
    <mergeCell ref="A34:B34"/>
    <mergeCell ref="R34:S34"/>
    <mergeCell ref="R40:S40"/>
    <mergeCell ref="R50:S50"/>
    <mergeCell ref="A35:B35"/>
    <mergeCell ref="R27:S27"/>
    <mergeCell ref="A27:B27"/>
    <mergeCell ref="A36:B36"/>
    <mergeCell ref="R36:S36"/>
    <mergeCell ref="A46:X46"/>
    <mergeCell ref="A37:B37"/>
    <mergeCell ref="R37:S37"/>
    <mergeCell ref="R44:S44"/>
    <mergeCell ref="A40:B40"/>
    <mergeCell ref="R47:S47"/>
    <mergeCell ref="R48:S48"/>
    <mergeCell ref="R38:S38"/>
    <mergeCell ref="R39:S39"/>
    <mergeCell ref="R32:S32"/>
    <mergeCell ref="R33:S33"/>
    <mergeCell ref="A29:B29"/>
    <mergeCell ref="R29:S29"/>
    <mergeCell ref="A24:B24"/>
    <mergeCell ref="A25:B25"/>
    <mergeCell ref="A26:B26"/>
    <mergeCell ref="R24:S24"/>
    <mergeCell ref="R25:S25"/>
    <mergeCell ref="R26:S26"/>
    <mergeCell ref="B31:X31"/>
    <mergeCell ref="R28:S28"/>
    <mergeCell ref="A28:B28"/>
    <mergeCell ref="A57:B57"/>
    <mergeCell ref="A58:B58"/>
    <mergeCell ref="R56:S56"/>
    <mergeCell ref="R57:S57"/>
    <mergeCell ref="A63:B63"/>
    <mergeCell ref="R58:S58"/>
    <mergeCell ref="A64:B64"/>
    <mergeCell ref="R64:S64"/>
    <mergeCell ref="R63:S63"/>
    <mergeCell ref="A32:B32"/>
    <mergeCell ref="A38:B38"/>
    <mergeCell ref="A33:B33"/>
    <mergeCell ref="R35:S35"/>
    <mergeCell ref="A44:B44"/>
    <mergeCell ref="A56:B56"/>
    <mergeCell ref="A50:B50"/>
    <mergeCell ref="A41:B41"/>
    <mergeCell ref="R41:S41"/>
    <mergeCell ref="R51:S51"/>
    <mergeCell ref="A55:B55"/>
    <mergeCell ref="R54:S54"/>
    <mergeCell ref="R55:S55"/>
    <mergeCell ref="A42:B42"/>
    <mergeCell ref="R42:S42"/>
    <mergeCell ref="A39:B39"/>
    <mergeCell ref="A47:B47"/>
    <mergeCell ref="A48:B48"/>
    <mergeCell ref="A51:B51"/>
    <mergeCell ref="R43:S43"/>
    <mergeCell ref="A43:B43"/>
    <mergeCell ref="A49:B49"/>
    <mergeCell ref="A52:B52"/>
    <mergeCell ref="R49:S49"/>
    <mergeCell ref="A53:B53"/>
    <mergeCell ref="R53:S53"/>
    <mergeCell ref="A54:B54"/>
    <mergeCell ref="A78:B78"/>
    <mergeCell ref="R78:S78"/>
    <mergeCell ref="R80:S80"/>
    <mergeCell ref="A80:B80"/>
    <mergeCell ref="R79:S79"/>
    <mergeCell ref="A62:B62"/>
    <mergeCell ref="R62:S62"/>
    <mergeCell ref="A74:B74"/>
    <mergeCell ref="R74:S74"/>
    <mergeCell ref="A76:B76"/>
    <mergeCell ref="R68:S68"/>
    <mergeCell ref="B66:X66"/>
    <mergeCell ref="A68:B68"/>
    <mergeCell ref="A67:B67"/>
    <mergeCell ref="R67:S67"/>
    <mergeCell ref="A59:B59"/>
    <mergeCell ref="A60:B60"/>
    <mergeCell ref="A61:B61"/>
    <mergeCell ref="R59:S59"/>
    <mergeCell ref="A79:B79"/>
    <mergeCell ref="R60:S60"/>
    <mergeCell ref="R117:S117"/>
    <mergeCell ref="R114:S114"/>
    <mergeCell ref="R109:S109"/>
    <mergeCell ref="R92:S92"/>
    <mergeCell ref="R82:S82"/>
    <mergeCell ref="R65:S65"/>
    <mergeCell ref="R45:S45"/>
    <mergeCell ref="R30:S30"/>
    <mergeCell ref="K127:Q127"/>
    <mergeCell ref="R127:S127"/>
    <mergeCell ref="R52:S52"/>
    <mergeCell ref="R61:S61"/>
    <mergeCell ref="A93:X93"/>
    <mergeCell ref="A95:B95"/>
    <mergeCell ref="A77:B77"/>
    <mergeCell ref="A69:B69"/>
    <mergeCell ref="R70:S70"/>
    <mergeCell ref="A70:H70"/>
    <mergeCell ref="R76:S76"/>
    <mergeCell ref="R71:S71"/>
    <mergeCell ref="R75:S75"/>
    <mergeCell ref="A75:B75"/>
    <mergeCell ref="R90:S90"/>
    <mergeCell ref="A90:B90"/>
  </mergeCells>
  <hyperlinks>
    <hyperlink ref="M10" r:id="rId1"/>
  </hyperlinks>
  <pageMargins left="0" right="0" top="0" bottom="0" header="0" footer="0"/>
  <pageSetup paperSize="9" scale="5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64"/>
  <sheetViews>
    <sheetView topLeftCell="A61" workbookViewId="0">
      <selection activeCell="D60" sqref="D60"/>
    </sheetView>
  </sheetViews>
  <sheetFormatPr defaultColWidth="0.85546875" defaultRowHeight="12.75" x14ac:dyDescent="0.2"/>
  <cols>
    <col min="1" max="1" width="9" style="2" customWidth="1"/>
    <col min="2" max="2" width="11.28515625" style="2" customWidth="1"/>
    <col min="3" max="3" width="10.7109375" style="2" customWidth="1"/>
    <col min="4"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0.7109375" style="2" customWidth="1"/>
    <col min="14" max="14" width="10.5703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34" customFormat="1" ht="15" x14ac:dyDescent="0.25">
      <c r="A1" s="390" t="s">
        <v>62</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390"/>
      <c r="DK1" s="390"/>
      <c r="DL1" s="390"/>
      <c r="DM1" s="390"/>
      <c r="DN1" s="390"/>
      <c r="DO1" s="390"/>
      <c r="DP1" s="390"/>
      <c r="DQ1" s="390"/>
      <c r="DR1" s="390"/>
      <c r="DS1" s="390"/>
      <c r="DT1" s="390"/>
      <c r="DU1" s="390"/>
      <c r="DV1" s="390"/>
      <c r="DW1" s="390"/>
      <c r="DX1" s="390"/>
      <c r="DY1" s="390"/>
      <c r="DZ1" s="390"/>
      <c r="EA1" s="390"/>
      <c r="EB1" s="390"/>
      <c r="EC1" s="390"/>
      <c r="ED1" s="390"/>
      <c r="EE1" s="390"/>
      <c r="EF1" s="390"/>
      <c r="EG1" s="390"/>
      <c r="EH1" s="390"/>
      <c r="EI1" s="390"/>
      <c r="EJ1" s="390"/>
      <c r="EK1" s="390"/>
      <c r="EL1" s="390"/>
      <c r="EM1" s="390"/>
      <c r="EN1" s="390"/>
      <c r="EO1" s="390"/>
      <c r="EP1" s="390"/>
      <c r="EQ1" s="390"/>
      <c r="ER1" s="390"/>
      <c r="ES1" s="390"/>
      <c r="ET1" s="390"/>
      <c r="EU1" s="390"/>
      <c r="EV1" s="390"/>
      <c r="EW1" s="390"/>
      <c r="EX1" s="390"/>
      <c r="EY1" s="390"/>
      <c r="EZ1" s="390"/>
      <c r="FA1" s="390"/>
      <c r="FB1" s="390"/>
    </row>
    <row r="2" spans="1:158" s="34" customFormat="1" ht="9" customHeight="1" x14ac:dyDescent="0.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row>
    <row r="3" spans="1:158" s="34" customFormat="1" ht="15" x14ac:dyDescent="0.25">
      <c r="A3" s="79"/>
      <c r="B3" s="79"/>
      <c r="C3" s="79"/>
      <c r="D3" s="79"/>
      <c r="E3" s="79"/>
      <c r="F3" s="391" t="s">
        <v>63</v>
      </c>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391"/>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row>
    <row r="4" spans="1:158" s="34" customFormat="1" ht="15" x14ac:dyDescent="0.25">
      <c r="A4" s="389" t="s">
        <v>64</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92" t="s">
        <v>294</v>
      </c>
      <c r="BZ4" s="392"/>
      <c r="CA4" s="392"/>
      <c r="CB4" s="392"/>
      <c r="CC4" s="392"/>
      <c r="CD4" s="392"/>
      <c r="CE4" s="392"/>
      <c r="CF4" s="392"/>
      <c r="CG4" s="392"/>
      <c r="CH4" s="392"/>
      <c r="CI4" s="389" t="s">
        <v>65</v>
      </c>
      <c r="CJ4" s="389"/>
      <c r="CK4" s="389"/>
      <c r="CL4" s="389"/>
      <c r="CM4" s="389"/>
      <c r="CN4" s="389"/>
      <c r="CO4" s="389"/>
      <c r="CP4" s="389"/>
      <c r="CQ4" s="389"/>
      <c r="CR4" s="38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row>
    <row r="5" spans="1:158" s="34" customFormat="1" ht="9" customHeight="1" x14ac:dyDescent="0.25">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35"/>
      <c r="BZ5" s="35"/>
      <c r="CA5" s="35"/>
      <c r="CB5" s="35"/>
      <c r="CC5" s="35"/>
      <c r="CD5" s="35"/>
      <c r="CE5" s="35"/>
      <c r="CF5" s="35"/>
      <c r="CG5" s="35"/>
      <c r="CH5" s="35"/>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row>
    <row r="6" spans="1:158" s="36" customFormat="1" ht="30" customHeight="1" x14ac:dyDescent="0.25">
      <c r="A6" s="393" t="s">
        <v>66</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394"/>
      <c r="DG6" s="394"/>
      <c r="DH6" s="394"/>
      <c r="DI6" s="394"/>
      <c r="DJ6" s="394"/>
      <c r="DK6" s="394"/>
      <c r="DL6" s="394"/>
      <c r="DM6" s="394"/>
      <c r="DN6" s="394"/>
      <c r="DO6" s="394"/>
      <c r="DP6" s="394"/>
      <c r="DQ6" s="394"/>
      <c r="DR6" s="394"/>
      <c r="DS6" s="394"/>
      <c r="DT6" s="394"/>
      <c r="DU6" s="394"/>
      <c r="DV6" s="394"/>
      <c r="DW6" s="394"/>
      <c r="DX6" s="394"/>
      <c r="DY6" s="394"/>
      <c r="DZ6" s="394"/>
      <c r="EA6" s="394"/>
      <c r="EB6" s="394"/>
      <c r="EC6" s="394"/>
      <c r="ED6" s="394"/>
      <c r="EE6" s="394"/>
      <c r="EF6" s="394"/>
      <c r="EG6" s="394"/>
      <c r="EH6" s="394"/>
      <c r="EI6" s="394"/>
      <c r="EJ6" s="394"/>
      <c r="EK6" s="394"/>
      <c r="EL6" s="394"/>
      <c r="EM6" s="394"/>
      <c r="EN6" s="394"/>
      <c r="EO6" s="394"/>
      <c r="EP6" s="394"/>
      <c r="EQ6" s="394"/>
      <c r="ER6" s="394"/>
      <c r="ES6" s="394"/>
      <c r="ET6" s="394"/>
      <c r="EU6" s="394"/>
      <c r="EV6" s="394"/>
      <c r="EW6" s="394"/>
      <c r="EX6" s="394"/>
      <c r="EY6" s="394"/>
      <c r="EZ6" s="394"/>
      <c r="FA6" s="394"/>
      <c r="FB6" s="394"/>
    </row>
    <row r="7" spans="1:158" s="34" customFormat="1" ht="15" x14ac:dyDescent="0.25">
      <c r="A7" s="389" t="s">
        <v>67</v>
      </c>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95" t="s">
        <v>295</v>
      </c>
      <c r="AV7" s="395"/>
      <c r="AW7" s="395"/>
      <c r="AX7" s="395"/>
      <c r="AY7" s="395"/>
      <c r="AZ7" s="395"/>
      <c r="BA7" s="395"/>
      <c r="BB7" s="395"/>
      <c r="BC7" s="395"/>
      <c r="BD7" s="395"/>
      <c r="BE7" s="389" t="s">
        <v>65</v>
      </c>
      <c r="BF7" s="389"/>
      <c r="BG7" s="389"/>
      <c r="BH7" s="389"/>
      <c r="BI7" s="389"/>
      <c r="BJ7" s="389"/>
      <c r="BK7" s="389"/>
      <c r="BL7" s="389"/>
      <c r="BM7" s="389"/>
      <c r="BN7" s="38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row>
    <row r="8" spans="1:158" s="34" customFormat="1" ht="9" customHeight="1" x14ac:dyDescent="0.25">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row>
    <row r="9" spans="1:158" s="34" customFormat="1" ht="15" x14ac:dyDescent="0.25">
      <c r="A9" s="79"/>
      <c r="B9" s="79"/>
      <c r="C9" s="79"/>
      <c r="D9" s="79"/>
      <c r="E9" s="79"/>
      <c r="F9" s="391" t="s">
        <v>68</v>
      </c>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1"/>
      <c r="DG9" s="391"/>
      <c r="DH9" s="391"/>
      <c r="DI9" s="391"/>
      <c r="DJ9" s="391"/>
      <c r="DK9" s="391"/>
      <c r="DL9" s="391"/>
      <c r="DM9" s="391"/>
      <c r="DN9" s="391"/>
      <c r="DO9" s="391"/>
      <c r="DP9" s="391"/>
      <c r="DQ9" s="391"/>
      <c r="DR9" s="391"/>
      <c r="DS9" s="391"/>
      <c r="DT9" s="391"/>
      <c r="DU9" s="391"/>
      <c r="DV9" s="391"/>
      <c r="DW9" s="391"/>
      <c r="DX9" s="391"/>
      <c r="DY9" s="391"/>
      <c r="DZ9" s="391"/>
      <c r="EA9" s="391"/>
      <c r="EB9" s="391"/>
      <c r="EC9" s="391"/>
      <c r="ED9" s="391"/>
      <c r="EE9" s="391"/>
      <c r="EF9" s="391"/>
      <c r="EG9" s="391"/>
      <c r="EH9" s="391"/>
      <c r="EI9" s="391"/>
      <c r="EJ9" s="391"/>
      <c r="EK9" s="391"/>
      <c r="EL9" s="391"/>
      <c r="EM9" s="391"/>
      <c r="EN9" s="391"/>
      <c r="EO9" s="391"/>
      <c r="EP9" s="391"/>
      <c r="EQ9" s="391"/>
      <c r="ER9" s="391"/>
      <c r="ES9" s="391"/>
      <c r="ET9" s="391"/>
      <c r="EU9" s="391"/>
      <c r="EV9" s="391"/>
      <c r="EW9" s="391"/>
      <c r="EX9" s="391"/>
      <c r="EY9" s="391"/>
      <c r="EZ9" s="391"/>
      <c r="FA9" s="391"/>
      <c r="FB9" s="391"/>
    </row>
    <row r="10" spans="1:158" s="34" customFormat="1" ht="15" x14ac:dyDescent="0.25">
      <c r="A10" s="79" t="s">
        <v>69</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395" t="s">
        <v>296</v>
      </c>
      <c r="AW10" s="395"/>
      <c r="AX10" s="395"/>
      <c r="AY10" s="395"/>
      <c r="AZ10" s="395"/>
      <c r="BA10" s="395"/>
      <c r="BB10" s="395"/>
      <c r="BC10" s="395"/>
      <c r="BD10" s="395"/>
      <c r="BE10" s="395"/>
      <c r="BF10" s="396" t="s">
        <v>70</v>
      </c>
      <c r="BG10" s="396"/>
      <c r="BH10" s="396"/>
      <c r="BI10" s="396"/>
      <c r="BJ10" s="396"/>
      <c r="BK10" s="396"/>
      <c r="BL10" s="396"/>
      <c r="BM10" s="396"/>
      <c r="BN10" s="396"/>
      <c r="BO10" s="396"/>
      <c r="BP10" s="397">
        <v>65.900000000000006</v>
      </c>
      <c r="BQ10" s="397"/>
      <c r="BR10" s="397"/>
      <c r="BS10" s="397"/>
      <c r="BT10" s="397"/>
      <c r="BU10" s="397"/>
      <c r="BV10" s="397"/>
      <c r="BW10" s="397"/>
      <c r="BX10" s="397"/>
      <c r="BY10" s="397"/>
      <c r="BZ10" s="389" t="s">
        <v>71</v>
      </c>
      <c r="CA10" s="389"/>
      <c r="CB10" s="389"/>
      <c r="CC10" s="389"/>
      <c r="CD10" s="389"/>
      <c r="CE10" s="389"/>
      <c r="CF10" s="389"/>
      <c r="CG10" s="389"/>
      <c r="CH10" s="389"/>
      <c r="CI10" s="389"/>
      <c r="CJ10" s="389"/>
      <c r="CK10" s="389"/>
      <c r="CL10" s="389"/>
      <c r="CM10" s="389"/>
      <c r="CN10" s="38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row>
    <row r="11" spans="1:158" s="36" customFormat="1" ht="9" customHeight="1"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row>
    <row r="12" spans="1:158" s="36" customFormat="1" ht="15" x14ac:dyDescent="0.25">
      <c r="A12" s="80"/>
      <c r="B12" s="80"/>
      <c r="C12" s="80"/>
      <c r="D12" s="80"/>
      <c r="E12" s="80"/>
      <c r="F12" s="387" t="s">
        <v>72</v>
      </c>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87"/>
      <c r="DJ12" s="387"/>
      <c r="DK12" s="387"/>
      <c r="DL12" s="387"/>
      <c r="DM12" s="387"/>
      <c r="DN12" s="387"/>
      <c r="DO12" s="387"/>
      <c r="DP12" s="387"/>
      <c r="DQ12" s="387"/>
      <c r="DR12" s="387"/>
      <c r="DS12" s="387"/>
      <c r="DT12" s="387"/>
      <c r="DU12" s="387"/>
      <c r="DV12" s="387"/>
      <c r="DW12" s="387"/>
      <c r="DX12" s="387"/>
      <c r="DY12" s="387"/>
      <c r="DZ12" s="387"/>
      <c r="EA12" s="387"/>
      <c r="EB12" s="387"/>
      <c r="EC12" s="387"/>
      <c r="ED12" s="387"/>
      <c r="EE12" s="387"/>
      <c r="EF12" s="387"/>
      <c r="EG12" s="387"/>
      <c r="EH12" s="387"/>
      <c r="EI12" s="387"/>
      <c r="EJ12" s="387"/>
      <c r="EK12" s="387"/>
      <c r="EL12" s="387"/>
      <c r="EM12" s="387"/>
      <c r="EN12" s="387"/>
      <c r="EO12" s="387"/>
      <c r="EP12" s="387"/>
      <c r="EQ12" s="387"/>
      <c r="ER12" s="387"/>
      <c r="ES12" s="387"/>
      <c r="ET12" s="387"/>
      <c r="EU12" s="387"/>
      <c r="EV12" s="387"/>
      <c r="EW12" s="387"/>
      <c r="EX12" s="387"/>
      <c r="EY12" s="387"/>
      <c r="EZ12" s="387"/>
      <c r="FA12" s="387"/>
      <c r="FB12" s="387"/>
    </row>
    <row r="13" spans="1:158" s="36" customFormat="1" ht="15" x14ac:dyDescent="0.25">
      <c r="A13" s="387" t="s">
        <v>73</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92">
        <v>0</v>
      </c>
      <c r="CI13" s="392"/>
      <c r="CJ13" s="392"/>
      <c r="CK13" s="392"/>
      <c r="CL13" s="392"/>
      <c r="CM13" s="392"/>
      <c r="CN13" s="392"/>
      <c r="CO13" s="392"/>
      <c r="CP13" s="392"/>
      <c r="CQ13" s="392"/>
      <c r="CR13" s="389" t="s">
        <v>65</v>
      </c>
      <c r="CS13" s="389"/>
      <c r="CT13" s="389"/>
      <c r="CU13" s="389"/>
      <c r="CV13" s="389"/>
      <c r="CW13" s="389"/>
      <c r="CX13" s="389"/>
      <c r="CY13" s="389"/>
      <c r="CZ13" s="389"/>
      <c r="DA13" s="389"/>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row>
    <row r="14" spans="1:158" s="36" customFormat="1" ht="9" customHeight="1" x14ac:dyDescent="0.2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35"/>
      <c r="CI14" s="35"/>
      <c r="CJ14" s="35"/>
      <c r="CK14" s="35"/>
      <c r="CL14" s="35"/>
      <c r="CM14" s="35"/>
      <c r="CN14" s="35"/>
      <c r="CO14" s="35"/>
      <c r="CP14" s="35"/>
      <c r="CQ14" s="35"/>
      <c r="CR14" s="79"/>
      <c r="CS14" s="79"/>
      <c r="CT14" s="79"/>
      <c r="CU14" s="79"/>
      <c r="CV14" s="79"/>
      <c r="CW14" s="79"/>
      <c r="CX14" s="79"/>
      <c r="CY14" s="79"/>
      <c r="CZ14" s="79"/>
      <c r="DA14" s="79"/>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row>
    <row r="15" spans="1:158" s="36" customFormat="1" ht="45" customHeight="1" x14ac:dyDescent="0.25">
      <c r="A15" s="398" t="s">
        <v>74</v>
      </c>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399"/>
      <c r="DG15" s="399"/>
      <c r="DH15" s="399"/>
      <c r="DI15" s="399"/>
      <c r="DJ15" s="399"/>
      <c r="DK15" s="399"/>
      <c r="DL15" s="399"/>
      <c r="DM15" s="399"/>
      <c r="DN15" s="399"/>
      <c r="DO15" s="399"/>
      <c r="DP15" s="399"/>
      <c r="DQ15" s="399"/>
      <c r="DR15" s="399"/>
      <c r="DS15" s="399"/>
      <c r="DT15" s="399"/>
      <c r="DU15" s="399"/>
      <c r="DV15" s="399"/>
      <c r="DW15" s="399"/>
      <c r="DX15" s="399"/>
      <c r="DY15" s="399"/>
      <c r="DZ15" s="399"/>
      <c r="EA15" s="399"/>
      <c r="EB15" s="399"/>
      <c r="EC15" s="399"/>
      <c r="ED15" s="399"/>
      <c r="EE15" s="399"/>
      <c r="EF15" s="399"/>
      <c r="EG15" s="399"/>
      <c r="EH15" s="399"/>
      <c r="EI15" s="399"/>
      <c r="EJ15" s="399"/>
      <c r="EK15" s="399"/>
      <c r="EL15" s="399"/>
      <c r="EM15" s="399"/>
      <c r="EN15" s="399"/>
      <c r="EO15" s="399"/>
      <c r="EP15" s="399"/>
      <c r="EQ15" s="399"/>
      <c r="ER15" s="399"/>
      <c r="ES15" s="399"/>
      <c r="ET15" s="399"/>
      <c r="EU15" s="399"/>
      <c r="EV15" s="399"/>
      <c r="EW15" s="399"/>
      <c r="EX15" s="399"/>
      <c r="EY15" s="399"/>
      <c r="EZ15" s="399"/>
      <c r="FA15" s="399"/>
      <c r="FB15" s="399"/>
    </row>
    <row r="16" spans="1:158" s="36" customFormat="1" ht="15" x14ac:dyDescent="0.25">
      <c r="A16" s="387" t="s">
        <v>75</v>
      </c>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92">
        <v>0</v>
      </c>
      <c r="BI16" s="392"/>
      <c r="BJ16" s="392"/>
      <c r="BK16" s="392"/>
      <c r="BL16" s="392"/>
      <c r="BM16" s="392"/>
      <c r="BN16" s="392"/>
      <c r="BO16" s="392"/>
      <c r="BP16" s="392"/>
      <c r="BQ16" s="392"/>
      <c r="BR16" s="389" t="s">
        <v>65</v>
      </c>
      <c r="BS16" s="389"/>
      <c r="BT16" s="389"/>
      <c r="BU16" s="389"/>
      <c r="BV16" s="389"/>
      <c r="BW16" s="389"/>
      <c r="BX16" s="389"/>
      <c r="BY16" s="389"/>
      <c r="BZ16" s="389"/>
      <c r="CA16" s="389"/>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row>
    <row r="17" spans="1:158" s="36" customFormat="1" ht="9" customHeight="1" x14ac:dyDescent="0.2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row>
    <row r="18" spans="1:158" s="36" customFormat="1" ht="30" customHeight="1" x14ac:dyDescent="0.25">
      <c r="A18" s="398" t="s">
        <v>76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399"/>
      <c r="DG18" s="399"/>
      <c r="DH18" s="399"/>
      <c r="DI18" s="399"/>
      <c r="DJ18" s="399"/>
      <c r="DK18" s="399"/>
      <c r="DL18" s="399"/>
      <c r="DM18" s="399"/>
      <c r="DN18" s="399"/>
      <c r="DO18" s="399"/>
      <c r="DP18" s="399"/>
      <c r="DQ18" s="399"/>
      <c r="DR18" s="399"/>
      <c r="DS18" s="399"/>
      <c r="DT18" s="399"/>
      <c r="DU18" s="399"/>
      <c r="DV18" s="399"/>
      <c r="DW18" s="399"/>
      <c r="DX18" s="399"/>
      <c r="DY18" s="399"/>
      <c r="DZ18" s="399"/>
      <c r="EA18" s="399"/>
      <c r="EB18" s="399"/>
      <c r="EC18" s="399"/>
      <c r="ED18" s="399"/>
      <c r="EE18" s="399"/>
      <c r="EF18" s="399"/>
      <c r="EG18" s="399"/>
      <c r="EH18" s="399"/>
      <c r="EI18" s="399"/>
      <c r="EJ18" s="399"/>
      <c r="EK18" s="399"/>
      <c r="EL18" s="399"/>
      <c r="EM18" s="399"/>
      <c r="EN18" s="399"/>
      <c r="EO18" s="399"/>
      <c r="EP18" s="399"/>
      <c r="EQ18" s="399"/>
      <c r="ER18" s="399"/>
      <c r="ES18" s="399"/>
      <c r="ET18" s="399"/>
      <c r="EU18" s="399"/>
      <c r="EV18" s="399"/>
      <c r="EW18" s="399"/>
      <c r="EX18" s="399"/>
      <c r="EY18" s="399"/>
      <c r="EZ18" s="399"/>
      <c r="FA18" s="399"/>
      <c r="FB18" s="399"/>
    </row>
    <row r="19" spans="1:158" s="36" customFormat="1" ht="15" x14ac:dyDescent="0.25">
      <c r="A19" s="387" t="s">
        <v>77</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92">
        <v>0</v>
      </c>
      <c r="CF19" s="392"/>
      <c r="CG19" s="392"/>
      <c r="CH19" s="392"/>
      <c r="CI19" s="392"/>
      <c r="CJ19" s="392"/>
      <c r="CK19" s="392"/>
      <c r="CL19" s="392"/>
      <c r="CM19" s="392"/>
      <c r="CN19" s="392"/>
      <c r="CO19" s="389" t="s">
        <v>65</v>
      </c>
      <c r="CP19" s="389"/>
      <c r="CQ19" s="389"/>
      <c r="CR19" s="389"/>
      <c r="CS19" s="389"/>
      <c r="CT19" s="389"/>
      <c r="CU19" s="389"/>
      <c r="CV19" s="389"/>
      <c r="CW19" s="389"/>
      <c r="CX19" s="389"/>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row>
    <row r="20" spans="1:158" s="36" customFormat="1" ht="9" customHeight="1" x14ac:dyDescent="0.2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row>
    <row r="21" spans="1:158" s="36" customFormat="1" ht="45" customHeight="1" x14ac:dyDescent="0.25">
      <c r="A21" s="398" t="s">
        <v>78</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399"/>
      <c r="CS21" s="399"/>
      <c r="CT21" s="399"/>
      <c r="CU21" s="399"/>
      <c r="CV21" s="399"/>
      <c r="CW21" s="399"/>
      <c r="CX21" s="399"/>
      <c r="CY21" s="399"/>
      <c r="CZ21" s="399"/>
      <c r="DA21" s="399"/>
      <c r="DB21" s="399"/>
      <c r="DC21" s="399"/>
      <c r="DD21" s="399"/>
      <c r="DE21" s="399"/>
      <c r="DF21" s="399"/>
      <c r="DG21" s="399"/>
      <c r="DH21" s="399"/>
      <c r="DI21" s="399"/>
      <c r="DJ21" s="399"/>
      <c r="DK21" s="399"/>
      <c r="DL21" s="399"/>
      <c r="DM21" s="399"/>
      <c r="DN21" s="399"/>
      <c r="DO21" s="399"/>
      <c r="DP21" s="399"/>
      <c r="DQ21" s="399"/>
      <c r="DR21" s="399"/>
      <c r="DS21" s="399"/>
      <c r="DT21" s="399"/>
      <c r="DU21" s="399"/>
      <c r="DV21" s="399"/>
      <c r="DW21" s="399"/>
      <c r="DX21" s="399"/>
      <c r="DY21" s="399"/>
      <c r="DZ21" s="399"/>
      <c r="EA21" s="399"/>
      <c r="EB21" s="399"/>
      <c r="EC21" s="399"/>
      <c r="ED21" s="399"/>
      <c r="EE21" s="399"/>
      <c r="EF21" s="399"/>
      <c r="EG21" s="399"/>
      <c r="EH21" s="399"/>
      <c r="EI21" s="399"/>
      <c r="EJ21" s="399"/>
      <c r="EK21" s="399"/>
      <c r="EL21" s="399"/>
      <c r="EM21" s="399"/>
      <c r="EN21" s="399"/>
      <c r="EO21" s="399"/>
      <c r="EP21" s="399"/>
      <c r="EQ21" s="399"/>
      <c r="ER21" s="399"/>
      <c r="ES21" s="399"/>
      <c r="ET21" s="399"/>
      <c r="EU21" s="399"/>
      <c r="EV21" s="399"/>
      <c r="EW21" s="399"/>
      <c r="EX21" s="399"/>
      <c r="EY21" s="399"/>
      <c r="EZ21" s="399"/>
      <c r="FA21" s="399"/>
      <c r="FB21" s="399"/>
    </row>
    <row r="22" spans="1:158" s="36" customFormat="1" ht="15" x14ac:dyDescent="0.25">
      <c r="A22" s="387" t="s">
        <v>79</v>
      </c>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8">
        <v>0</v>
      </c>
      <c r="BE22" s="388"/>
      <c r="BF22" s="388"/>
      <c r="BG22" s="388"/>
      <c r="BH22" s="388"/>
      <c r="BI22" s="388"/>
      <c r="BJ22" s="388"/>
      <c r="BK22" s="388"/>
      <c r="BL22" s="388"/>
      <c r="BM22" s="388"/>
      <c r="BN22" s="389" t="s">
        <v>65</v>
      </c>
      <c r="BO22" s="389"/>
      <c r="BP22" s="389"/>
      <c r="BQ22" s="389"/>
      <c r="BR22" s="389"/>
      <c r="BS22" s="389"/>
      <c r="BT22" s="389"/>
      <c r="BU22" s="389"/>
      <c r="BV22" s="389"/>
      <c r="BW22" s="389"/>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row>
    <row r="23" spans="1:158" s="36" customFormat="1" ht="9" customHeight="1" x14ac:dyDescent="0.2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row>
    <row r="24" spans="1:158" s="36" customFormat="1" ht="30" customHeight="1" x14ac:dyDescent="0.25">
      <c r="A24" s="398" t="s">
        <v>80</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399"/>
      <c r="CT24" s="399"/>
      <c r="CU24" s="399"/>
      <c r="CV24" s="399"/>
      <c r="CW24" s="399"/>
      <c r="CX24" s="399"/>
      <c r="CY24" s="399"/>
      <c r="CZ24" s="399"/>
      <c r="DA24" s="399"/>
      <c r="DB24" s="399"/>
      <c r="DC24" s="399"/>
      <c r="DD24" s="399"/>
      <c r="DE24" s="399"/>
      <c r="DF24" s="399"/>
      <c r="DG24" s="399"/>
      <c r="DH24" s="399"/>
      <c r="DI24" s="399"/>
      <c r="DJ24" s="399"/>
      <c r="DK24" s="399"/>
      <c r="DL24" s="399"/>
      <c r="DM24" s="399"/>
      <c r="DN24" s="399"/>
      <c r="DO24" s="399"/>
      <c r="DP24" s="399"/>
      <c r="DQ24" s="399"/>
      <c r="DR24" s="399"/>
      <c r="DS24" s="399"/>
      <c r="DT24" s="399"/>
      <c r="DU24" s="399"/>
      <c r="DV24" s="399"/>
      <c r="DW24" s="399"/>
      <c r="DX24" s="399"/>
      <c r="DY24" s="399"/>
      <c r="DZ24" s="399"/>
      <c r="EA24" s="399"/>
      <c r="EB24" s="399"/>
      <c r="EC24" s="399"/>
      <c r="ED24" s="399"/>
      <c r="EE24" s="399"/>
      <c r="EF24" s="399"/>
      <c r="EG24" s="399"/>
      <c r="EH24" s="399"/>
      <c r="EI24" s="399"/>
      <c r="EJ24" s="399"/>
      <c r="EK24" s="399"/>
      <c r="EL24" s="399"/>
      <c r="EM24" s="399"/>
      <c r="EN24" s="399"/>
      <c r="EO24" s="399"/>
      <c r="EP24" s="399"/>
      <c r="EQ24" s="399"/>
      <c r="ER24" s="399"/>
      <c r="ES24" s="399"/>
      <c r="ET24" s="399"/>
      <c r="EU24" s="399"/>
      <c r="EV24" s="399"/>
      <c r="EW24" s="399"/>
      <c r="EX24" s="399"/>
      <c r="EY24" s="399"/>
      <c r="EZ24" s="399"/>
      <c r="FA24" s="399"/>
      <c r="FB24" s="399"/>
    </row>
    <row r="25" spans="1:158" s="36" customFormat="1" ht="15" x14ac:dyDescent="0.25">
      <c r="A25" s="387" t="s">
        <v>81</v>
      </c>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8">
        <v>0</v>
      </c>
      <c r="Z25" s="388"/>
      <c r="AA25" s="388"/>
      <c r="AB25" s="388"/>
      <c r="AC25" s="388"/>
      <c r="AD25" s="388"/>
      <c r="AE25" s="388"/>
      <c r="AF25" s="388"/>
      <c r="AG25" s="388"/>
      <c r="AH25" s="388"/>
      <c r="AI25" s="389" t="s">
        <v>65</v>
      </c>
      <c r="AJ25" s="389"/>
      <c r="AK25" s="389"/>
      <c r="AL25" s="389"/>
      <c r="AM25" s="389"/>
      <c r="AN25" s="389"/>
      <c r="AO25" s="389"/>
      <c r="AP25" s="389"/>
      <c r="AQ25" s="389"/>
      <c r="AR25" s="389"/>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row>
    <row r="26" spans="1:158" s="36" customFormat="1" ht="15"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row>
    <row r="27" spans="1:158" s="17" customFormat="1" ht="14.25" customHeight="1" x14ac:dyDescent="0.25">
      <c r="A27" s="400" t="s">
        <v>14</v>
      </c>
      <c r="B27" s="400" t="s">
        <v>15</v>
      </c>
      <c r="C27" s="400" t="s">
        <v>16</v>
      </c>
      <c r="D27" s="333" t="s">
        <v>17</v>
      </c>
      <c r="E27" s="334"/>
      <c r="F27" s="334"/>
      <c r="G27" s="334"/>
      <c r="H27" s="334"/>
      <c r="I27" s="334"/>
      <c r="J27" s="334"/>
      <c r="K27" s="334"/>
      <c r="L27" s="334"/>
      <c r="M27" s="334"/>
      <c r="N27" s="403" t="s">
        <v>18</v>
      </c>
      <c r="O27" s="412" t="s">
        <v>19</v>
      </c>
    </row>
    <row r="28" spans="1:158" s="17" customFormat="1" ht="63.75" customHeight="1" x14ac:dyDescent="0.25">
      <c r="A28" s="401"/>
      <c r="B28" s="401"/>
      <c r="C28" s="401"/>
      <c r="D28" s="403" t="s">
        <v>21</v>
      </c>
      <c r="E28" s="414" t="s">
        <v>22</v>
      </c>
      <c r="F28" s="333" t="s">
        <v>23</v>
      </c>
      <c r="G28" s="334"/>
      <c r="H28" s="414" t="s">
        <v>82</v>
      </c>
      <c r="I28" s="333" t="s">
        <v>25</v>
      </c>
      <c r="J28" s="334"/>
      <c r="K28" s="414" t="s">
        <v>26</v>
      </c>
      <c r="L28" s="333" t="s">
        <v>27</v>
      </c>
      <c r="M28" s="334"/>
      <c r="N28" s="404"/>
      <c r="O28" s="413"/>
    </row>
    <row r="29" spans="1:158" s="17" customFormat="1" ht="87.75" customHeight="1" x14ac:dyDescent="0.25">
      <c r="A29" s="402"/>
      <c r="B29" s="402"/>
      <c r="C29" s="402"/>
      <c r="D29" s="405"/>
      <c r="E29" s="415"/>
      <c r="F29" s="92" t="s">
        <v>28</v>
      </c>
      <c r="G29" s="92" t="s">
        <v>29</v>
      </c>
      <c r="H29" s="415"/>
      <c r="I29" s="92" t="s">
        <v>30</v>
      </c>
      <c r="J29" s="92" t="s">
        <v>29</v>
      </c>
      <c r="K29" s="415"/>
      <c r="L29" s="81" t="s">
        <v>31</v>
      </c>
      <c r="M29" s="81" t="s">
        <v>83</v>
      </c>
      <c r="N29" s="405"/>
      <c r="O29" s="82" t="s">
        <v>33</v>
      </c>
    </row>
    <row r="30" spans="1:158" s="38" customFormat="1" ht="13.5" customHeight="1" x14ac:dyDescent="0.25">
      <c r="A30" s="91" t="s">
        <v>34</v>
      </c>
      <c r="B30" s="91" t="s">
        <v>35</v>
      </c>
      <c r="C30" s="91" t="s">
        <v>36</v>
      </c>
      <c r="D30" s="84">
        <v>4</v>
      </c>
      <c r="E30" s="84">
        <v>5</v>
      </c>
      <c r="F30" s="84">
        <v>6</v>
      </c>
      <c r="G30" s="84">
        <v>7</v>
      </c>
      <c r="H30" s="84">
        <v>8</v>
      </c>
      <c r="I30" s="84">
        <v>9</v>
      </c>
      <c r="J30" s="84">
        <v>10</v>
      </c>
      <c r="K30" s="84">
        <v>11</v>
      </c>
      <c r="L30" s="84">
        <v>12</v>
      </c>
      <c r="M30" s="84">
        <v>13</v>
      </c>
      <c r="N30" s="84">
        <v>14</v>
      </c>
      <c r="O30" s="83">
        <v>15</v>
      </c>
    </row>
    <row r="31" spans="1:158" s="22" customFormat="1" ht="90.75" customHeight="1" x14ac:dyDescent="0.2">
      <c r="A31" s="94" t="s">
        <v>34</v>
      </c>
      <c r="B31" s="57" t="s">
        <v>131</v>
      </c>
      <c r="C31" s="90" t="s">
        <v>132</v>
      </c>
      <c r="D31" s="52" t="s">
        <v>133</v>
      </c>
      <c r="E31" s="53" t="s">
        <v>134</v>
      </c>
      <c r="F31" s="32" t="s">
        <v>135</v>
      </c>
      <c r="G31" s="32" t="s">
        <v>136</v>
      </c>
      <c r="H31" s="87">
        <v>698</v>
      </c>
      <c r="I31" s="32" t="s">
        <v>39</v>
      </c>
      <c r="J31" s="33" t="s">
        <v>137</v>
      </c>
      <c r="K31" s="93">
        <v>4600897.49</v>
      </c>
      <c r="L31" s="51" t="s">
        <v>138</v>
      </c>
      <c r="M31" s="86" t="s">
        <v>139</v>
      </c>
      <c r="N31" s="33" t="s">
        <v>140</v>
      </c>
      <c r="O31" s="87" t="s">
        <v>45</v>
      </c>
    </row>
    <row r="32" spans="1:158" s="1" customFormat="1" ht="66.75" customHeight="1" x14ac:dyDescent="0.2">
      <c r="A32" s="94" t="s">
        <v>35</v>
      </c>
      <c r="B32" s="57" t="s">
        <v>142</v>
      </c>
      <c r="C32" s="90" t="s">
        <v>143</v>
      </c>
      <c r="D32" s="52" t="s">
        <v>144</v>
      </c>
      <c r="E32" s="53" t="s">
        <v>243</v>
      </c>
      <c r="F32" s="32" t="s">
        <v>42</v>
      </c>
      <c r="G32" s="32" t="s">
        <v>145</v>
      </c>
      <c r="H32" s="87">
        <v>12</v>
      </c>
      <c r="I32" s="32" t="s">
        <v>39</v>
      </c>
      <c r="J32" s="33" t="s">
        <v>137</v>
      </c>
      <c r="K32" s="93">
        <v>754366.02</v>
      </c>
      <c r="L32" s="51" t="s">
        <v>128</v>
      </c>
      <c r="M32" s="54" t="s">
        <v>146</v>
      </c>
      <c r="N32" s="33" t="s">
        <v>140</v>
      </c>
      <c r="O32" s="87" t="s">
        <v>45</v>
      </c>
    </row>
    <row r="33" spans="1:16" s="1" customFormat="1" ht="82.5" customHeight="1" x14ac:dyDescent="0.2">
      <c r="A33" s="94" t="s">
        <v>36</v>
      </c>
      <c r="B33" s="57" t="s">
        <v>142</v>
      </c>
      <c r="C33" s="88" t="s">
        <v>147</v>
      </c>
      <c r="D33" s="64" t="s">
        <v>207</v>
      </c>
      <c r="E33" s="53" t="s">
        <v>148</v>
      </c>
      <c r="F33" s="32" t="s">
        <v>42</v>
      </c>
      <c r="G33" s="32" t="s">
        <v>145</v>
      </c>
      <c r="H33" s="87">
        <v>2</v>
      </c>
      <c r="I33" s="32" t="s">
        <v>39</v>
      </c>
      <c r="J33" s="33" t="s">
        <v>137</v>
      </c>
      <c r="K33" s="93">
        <v>1118532.8999999999</v>
      </c>
      <c r="L33" s="51" t="s">
        <v>128</v>
      </c>
      <c r="M33" s="86" t="s">
        <v>149</v>
      </c>
      <c r="N33" s="33" t="s">
        <v>44</v>
      </c>
      <c r="O33" s="87" t="s">
        <v>45</v>
      </c>
    </row>
    <row r="34" spans="1:16" s="1" customFormat="1" ht="90.75" customHeight="1" x14ac:dyDescent="0.2">
      <c r="A34" s="94" t="s">
        <v>37</v>
      </c>
      <c r="B34" s="57" t="s">
        <v>150</v>
      </c>
      <c r="C34" s="60" t="s">
        <v>151</v>
      </c>
      <c r="D34" s="52" t="s">
        <v>152</v>
      </c>
      <c r="E34" s="56" t="s">
        <v>153</v>
      </c>
      <c r="F34" s="32" t="s">
        <v>42</v>
      </c>
      <c r="G34" s="32" t="s">
        <v>145</v>
      </c>
      <c r="H34" s="87">
        <v>2</v>
      </c>
      <c r="I34" s="32" t="s">
        <v>39</v>
      </c>
      <c r="J34" s="33" t="s">
        <v>137</v>
      </c>
      <c r="K34" s="93">
        <v>322210.67</v>
      </c>
      <c r="L34" s="51" t="s">
        <v>128</v>
      </c>
      <c r="M34" s="86" t="s">
        <v>154</v>
      </c>
      <c r="N34" s="33" t="s">
        <v>44</v>
      </c>
      <c r="O34" s="87" t="s">
        <v>45</v>
      </c>
    </row>
    <row r="35" spans="1:16" s="1" customFormat="1" ht="104.25" customHeight="1" x14ac:dyDescent="0.2">
      <c r="A35" s="94" t="s">
        <v>129</v>
      </c>
      <c r="B35" s="77" t="s">
        <v>274</v>
      </c>
      <c r="C35" s="78" t="s">
        <v>275</v>
      </c>
      <c r="D35" s="76" t="s">
        <v>285</v>
      </c>
      <c r="E35" s="52" t="s">
        <v>273</v>
      </c>
      <c r="F35" s="32" t="s">
        <v>42</v>
      </c>
      <c r="G35" s="32" t="s">
        <v>145</v>
      </c>
      <c r="H35" s="87">
        <v>1</v>
      </c>
      <c r="I35" s="32" t="s">
        <v>39</v>
      </c>
      <c r="J35" s="33" t="s">
        <v>137</v>
      </c>
      <c r="K35" s="93">
        <v>810000</v>
      </c>
      <c r="L35" s="86" t="s">
        <v>277</v>
      </c>
      <c r="M35" s="86" t="s">
        <v>278</v>
      </c>
      <c r="N35" s="33" t="s">
        <v>44</v>
      </c>
      <c r="O35" s="87" t="s">
        <v>141</v>
      </c>
    </row>
    <row r="36" spans="1:16" s="1" customFormat="1" ht="103.5" customHeight="1" x14ac:dyDescent="0.2">
      <c r="A36" s="94" t="s">
        <v>38</v>
      </c>
      <c r="B36" s="77" t="s">
        <v>274</v>
      </c>
      <c r="C36" s="78" t="s">
        <v>275</v>
      </c>
      <c r="D36" s="76" t="s">
        <v>276</v>
      </c>
      <c r="E36" s="52" t="s">
        <v>273</v>
      </c>
      <c r="F36" s="32" t="s">
        <v>42</v>
      </c>
      <c r="G36" s="32" t="s">
        <v>145</v>
      </c>
      <c r="H36" s="87">
        <v>1</v>
      </c>
      <c r="I36" s="32" t="s">
        <v>39</v>
      </c>
      <c r="J36" s="33" t="s">
        <v>137</v>
      </c>
      <c r="K36" s="93">
        <v>348000</v>
      </c>
      <c r="L36" s="86" t="s">
        <v>277</v>
      </c>
      <c r="M36" s="86" t="s">
        <v>278</v>
      </c>
      <c r="N36" s="33" t="s">
        <v>44</v>
      </c>
      <c r="O36" s="87" t="s">
        <v>141</v>
      </c>
    </row>
    <row r="37" spans="1:16" s="1" customFormat="1" ht="57" customHeight="1" x14ac:dyDescent="0.2">
      <c r="A37" s="94" t="s">
        <v>87</v>
      </c>
      <c r="B37" s="62" t="s">
        <v>85</v>
      </c>
      <c r="C37" s="61" t="s">
        <v>86</v>
      </c>
      <c r="D37" s="49" t="s">
        <v>107</v>
      </c>
      <c r="E37" s="42" t="s">
        <v>97</v>
      </c>
      <c r="F37" s="32" t="s">
        <v>42</v>
      </c>
      <c r="G37" s="33" t="s">
        <v>43</v>
      </c>
      <c r="H37" s="87">
        <v>1</v>
      </c>
      <c r="I37" s="32" t="s">
        <v>39</v>
      </c>
      <c r="J37" s="33" t="s">
        <v>40</v>
      </c>
      <c r="K37" s="93">
        <v>302894.33</v>
      </c>
      <c r="L37" s="89" t="s">
        <v>168</v>
      </c>
      <c r="M37" s="85" t="s">
        <v>98</v>
      </c>
      <c r="N37" s="33" t="s">
        <v>106</v>
      </c>
      <c r="O37" s="87" t="s">
        <v>45</v>
      </c>
    </row>
    <row r="38" spans="1:16" s="1" customFormat="1" ht="81.75" customHeight="1" x14ac:dyDescent="0.2">
      <c r="A38" s="94" t="s">
        <v>130</v>
      </c>
      <c r="B38" s="62" t="s">
        <v>103</v>
      </c>
      <c r="C38" s="32" t="s">
        <v>104</v>
      </c>
      <c r="D38" s="48" t="s">
        <v>105</v>
      </c>
      <c r="E38" s="33" t="s">
        <v>97</v>
      </c>
      <c r="F38" s="32" t="s">
        <v>42</v>
      </c>
      <c r="G38" s="33" t="s">
        <v>43</v>
      </c>
      <c r="H38" s="87">
        <v>106</v>
      </c>
      <c r="I38" s="32" t="s">
        <v>39</v>
      </c>
      <c r="J38" s="33" t="s">
        <v>40</v>
      </c>
      <c r="K38" s="93">
        <v>292019.98</v>
      </c>
      <c r="L38" s="89" t="s">
        <v>168</v>
      </c>
      <c r="M38" s="85" t="s">
        <v>98</v>
      </c>
      <c r="N38" s="33" t="s">
        <v>44</v>
      </c>
      <c r="O38" s="87" t="s">
        <v>45</v>
      </c>
    </row>
    <row r="39" spans="1:16" s="1" customFormat="1" ht="181.5" customHeight="1" x14ac:dyDescent="0.2">
      <c r="A39" s="94" t="s">
        <v>272</v>
      </c>
      <c r="B39" s="57" t="s">
        <v>155</v>
      </c>
      <c r="C39" s="47" t="s">
        <v>156</v>
      </c>
      <c r="D39" s="52" t="s">
        <v>157</v>
      </c>
      <c r="E39" s="56" t="s">
        <v>158</v>
      </c>
      <c r="F39" s="32" t="s">
        <v>135</v>
      </c>
      <c r="G39" s="32" t="s">
        <v>136</v>
      </c>
      <c r="H39" s="87">
        <v>5091</v>
      </c>
      <c r="I39" s="32" t="s">
        <v>39</v>
      </c>
      <c r="J39" s="33" t="s">
        <v>137</v>
      </c>
      <c r="K39" s="93">
        <v>3911920.86</v>
      </c>
      <c r="L39" s="89" t="s">
        <v>168</v>
      </c>
      <c r="M39" s="51" t="s">
        <v>161</v>
      </c>
      <c r="N39" s="33" t="s">
        <v>44</v>
      </c>
      <c r="O39" s="87" t="s">
        <v>45</v>
      </c>
    </row>
    <row r="40" spans="1:16" s="1" customFormat="1" ht="62.25" customHeight="1" x14ac:dyDescent="0.2">
      <c r="A40" s="94" t="s">
        <v>244</v>
      </c>
      <c r="B40" s="57" t="s">
        <v>164</v>
      </c>
      <c r="C40" s="47" t="s">
        <v>165</v>
      </c>
      <c r="D40" s="52" t="s">
        <v>166</v>
      </c>
      <c r="E40" s="51" t="s">
        <v>167</v>
      </c>
      <c r="F40" s="32" t="s">
        <v>135</v>
      </c>
      <c r="G40" s="32" t="s">
        <v>136</v>
      </c>
      <c r="H40" s="87">
        <v>16053.64</v>
      </c>
      <c r="I40" s="32" t="s">
        <v>39</v>
      </c>
      <c r="J40" s="33" t="s">
        <v>137</v>
      </c>
      <c r="K40" s="93">
        <v>3806412.01</v>
      </c>
      <c r="L40" s="89" t="s">
        <v>168</v>
      </c>
      <c r="M40" s="51" t="s">
        <v>169</v>
      </c>
      <c r="N40" s="33" t="s">
        <v>44</v>
      </c>
      <c r="O40" s="87" t="s">
        <v>45</v>
      </c>
    </row>
    <row r="41" spans="1:16" s="1" customFormat="1" ht="42.6" customHeight="1" x14ac:dyDescent="0.2">
      <c r="A41" s="94" t="s">
        <v>159</v>
      </c>
      <c r="B41" s="57" t="s">
        <v>170</v>
      </c>
      <c r="C41" s="47" t="s">
        <v>171</v>
      </c>
      <c r="D41" s="52" t="s">
        <v>172</v>
      </c>
      <c r="E41" s="51" t="s">
        <v>173</v>
      </c>
      <c r="F41" s="32" t="s">
        <v>174</v>
      </c>
      <c r="G41" s="32" t="s">
        <v>175</v>
      </c>
      <c r="H41" s="87">
        <v>1100</v>
      </c>
      <c r="I41" s="32" t="s">
        <v>39</v>
      </c>
      <c r="J41" s="33" t="s">
        <v>137</v>
      </c>
      <c r="K41" s="93">
        <v>530684</v>
      </c>
      <c r="L41" s="51" t="s">
        <v>168</v>
      </c>
      <c r="M41" s="86" t="s">
        <v>154</v>
      </c>
      <c r="N41" s="33" t="s">
        <v>44</v>
      </c>
      <c r="O41" s="87" t="s">
        <v>45</v>
      </c>
    </row>
    <row r="42" spans="1:16" s="1" customFormat="1" ht="51.75" customHeight="1" x14ac:dyDescent="0.2">
      <c r="A42" s="95" t="s">
        <v>160</v>
      </c>
      <c r="B42" s="57" t="s">
        <v>177</v>
      </c>
      <c r="C42" s="88" t="s">
        <v>178</v>
      </c>
      <c r="D42" s="58" t="s">
        <v>179</v>
      </c>
      <c r="E42" s="53" t="s">
        <v>180</v>
      </c>
      <c r="F42" s="32" t="s">
        <v>42</v>
      </c>
      <c r="G42" s="32" t="s">
        <v>145</v>
      </c>
      <c r="H42" s="87">
        <v>174</v>
      </c>
      <c r="I42" s="32" t="s">
        <v>39</v>
      </c>
      <c r="J42" s="33" t="s">
        <v>137</v>
      </c>
      <c r="K42" s="97">
        <v>637399.88</v>
      </c>
      <c r="L42" s="51" t="s">
        <v>168</v>
      </c>
      <c r="M42" s="86" t="s">
        <v>169</v>
      </c>
      <c r="N42" s="33" t="s">
        <v>44</v>
      </c>
      <c r="O42" s="87" t="s">
        <v>45</v>
      </c>
    </row>
    <row r="43" spans="1:16" s="1" customFormat="1" ht="79.5" customHeight="1" x14ac:dyDescent="0.2">
      <c r="A43" s="95" t="s">
        <v>286</v>
      </c>
      <c r="B43" s="57" t="s">
        <v>181</v>
      </c>
      <c r="C43" s="88" t="s">
        <v>182</v>
      </c>
      <c r="D43" s="59" t="s">
        <v>183</v>
      </c>
      <c r="E43" s="53" t="s">
        <v>184</v>
      </c>
      <c r="F43" s="32" t="s">
        <v>42</v>
      </c>
      <c r="G43" s="32" t="s">
        <v>145</v>
      </c>
      <c r="H43" s="87">
        <v>5</v>
      </c>
      <c r="I43" s="32" t="s">
        <v>39</v>
      </c>
      <c r="J43" s="33" t="s">
        <v>137</v>
      </c>
      <c r="K43" s="97">
        <v>729176.35</v>
      </c>
      <c r="L43" s="51" t="s">
        <v>168</v>
      </c>
      <c r="M43" s="54" t="s">
        <v>154</v>
      </c>
      <c r="N43" s="33" t="s">
        <v>44</v>
      </c>
      <c r="O43" s="87" t="s">
        <v>45</v>
      </c>
    </row>
    <row r="44" spans="1:16" s="1" customFormat="1" ht="81.75" customHeight="1" x14ac:dyDescent="0.2">
      <c r="A44" s="95" t="s">
        <v>162</v>
      </c>
      <c r="B44" s="57" t="s">
        <v>181</v>
      </c>
      <c r="C44" s="72" t="s">
        <v>208</v>
      </c>
      <c r="D44" s="52" t="s">
        <v>209</v>
      </c>
      <c r="E44" s="52" t="s">
        <v>210</v>
      </c>
      <c r="F44" s="32" t="s">
        <v>42</v>
      </c>
      <c r="G44" s="32" t="s">
        <v>145</v>
      </c>
      <c r="H44" s="87">
        <v>74</v>
      </c>
      <c r="I44" s="32" t="s">
        <v>39</v>
      </c>
      <c r="J44" s="33" t="s">
        <v>137</v>
      </c>
      <c r="K44" s="97">
        <v>549167.06000000006</v>
      </c>
      <c r="L44" s="51" t="s">
        <v>188</v>
      </c>
      <c r="M44" s="86" t="s">
        <v>154</v>
      </c>
      <c r="N44" s="33" t="s">
        <v>44</v>
      </c>
      <c r="O44" s="87" t="s">
        <v>45</v>
      </c>
      <c r="P44" s="67"/>
    </row>
    <row r="45" spans="1:16" s="1" customFormat="1" ht="291" customHeight="1" x14ac:dyDescent="0.2">
      <c r="A45" s="95" t="s">
        <v>163</v>
      </c>
      <c r="B45" s="57" t="s">
        <v>211</v>
      </c>
      <c r="C45" s="90" t="s">
        <v>212</v>
      </c>
      <c r="D45" s="52" t="s">
        <v>213</v>
      </c>
      <c r="E45" s="52" t="s">
        <v>214</v>
      </c>
      <c r="F45" s="32" t="s">
        <v>135</v>
      </c>
      <c r="G45" s="32" t="s">
        <v>136</v>
      </c>
      <c r="H45" s="87">
        <v>6265</v>
      </c>
      <c r="I45" s="32" t="s">
        <v>39</v>
      </c>
      <c r="J45" s="33" t="s">
        <v>137</v>
      </c>
      <c r="K45" s="97">
        <v>840283.4</v>
      </c>
      <c r="L45" s="51" t="s">
        <v>188</v>
      </c>
      <c r="M45" s="86" t="s">
        <v>154</v>
      </c>
      <c r="N45" s="33" t="s">
        <v>44</v>
      </c>
      <c r="O45" s="87" t="s">
        <v>45</v>
      </c>
    </row>
    <row r="46" spans="1:16" s="1" customFormat="1" ht="118.5" customHeight="1" x14ac:dyDescent="0.2">
      <c r="A46" s="95" t="s">
        <v>176</v>
      </c>
      <c r="B46" s="68" t="s">
        <v>142</v>
      </c>
      <c r="C46" s="88" t="s">
        <v>185</v>
      </c>
      <c r="D46" s="52" t="s">
        <v>186</v>
      </c>
      <c r="E46" s="24" t="s">
        <v>187</v>
      </c>
      <c r="F46" s="32" t="s">
        <v>42</v>
      </c>
      <c r="G46" s="32" t="s">
        <v>145</v>
      </c>
      <c r="H46" s="87">
        <v>36</v>
      </c>
      <c r="I46" s="32" t="s">
        <v>39</v>
      </c>
      <c r="J46" s="33" t="s">
        <v>137</v>
      </c>
      <c r="K46" s="97">
        <v>460623.86</v>
      </c>
      <c r="L46" s="51" t="s">
        <v>188</v>
      </c>
      <c r="M46" s="86" t="s">
        <v>169</v>
      </c>
      <c r="N46" s="33" t="s">
        <v>44</v>
      </c>
      <c r="O46" s="87" t="s">
        <v>45</v>
      </c>
    </row>
    <row r="47" spans="1:16" s="1" customFormat="1" ht="69.75" customHeight="1" x14ac:dyDescent="0.2">
      <c r="A47" s="95" t="s">
        <v>279</v>
      </c>
      <c r="B47" s="69" t="s">
        <v>189</v>
      </c>
      <c r="C47" s="70" t="s">
        <v>190</v>
      </c>
      <c r="D47" s="52" t="s">
        <v>191</v>
      </c>
      <c r="E47" s="52" t="s">
        <v>192</v>
      </c>
      <c r="F47" s="32" t="s">
        <v>135</v>
      </c>
      <c r="G47" s="32" t="s">
        <v>136</v>
      </c>
      <c r="H47" s="87">
        <v>150</v>
      </c>
      <c r="I47" s="32" t="s">
        <v>39</v>
      </c>
      <c r="J47" s="33" t="s">
        <v>137</v>
      </c>
      <c r="K47" s="97">
        <v>131771.68</v>
      </c>
      <c r="L47" s="51" t="s">
        <v>188</v>
      </c>
      <c r="M47" s="86" t="s">
        <v>139</v>
      </c>
      <c r="N47" s="33" t="s">
        <v>44</v>
      </c>
      <c r="O47" s="87" t="s">
        <v>45</v>
      </c>
    </row>
    <row r="48" spans="1:16" s="1" customFormat="1" ht="42.6" customHeight="1" x14ac:dyDescent="0.2">
      <c r="A48" s="95" t="s">
        <v>280</v>
      </c>
      <c r="B48" s="57" t="s">
        <v>193</v>
      </c>
      <c r="C48" s="88" t="s">
        <v>194</v>
      </c>
      <c r="D48" s="55" t="s">
        <v>195</v>
      </c>
      <c r="E48" s="53" t="s">
        <v>196</v>
      </c>
      <c r="F48" s="32" t="s">
        <v>197</v>
      </c>
      <c r="G48" s="32" t="s">
        <v>198</v>
      </c>
      <c r="H48" s="87">
        <v>8</v>
      </c>
      <c r="I48" s="32" t="s">
        <v>39</v>
      </c>
      <c r="J48" s="33" t="s">
        <v>137</v>
      </c>
      <c r="K48" s="97">
        <v>992666.64</v>
      </c>
      <c r="L48" s="51" t="s">
        <v>188</v>
      </c>
      <c r="M48" s="86" t="s">
        <v>169</v>
      </c>
      <c r="N48" s="33" t="s">
        <v>140</v>
      </c>
      <c r="O48" s="87" t="s">
        <v>45</v>
      </c>
    </row>
    <row r="49" spans="1:15" s="1" customFormat="1" ht="42.6" customHeight="1" x14ac:dyDescent="0.2">
      <c r="A49" s="95" t="s">
        <v>281</v>
      </c>
      <c r="B49" s="69" t="s">
        <v>199</v>
      </c>
      <c r="C49" s="71" t="s">
        <v>200</v>
      </c>
      <c r="D49" s="52" t="s">
        <v>201</v>
      </c>
      <c r="E49" s="53" t="s">
        <v>202</v>
      </c>
      <c r="F49" s="32" t="s">
        <v>197</v>
      </c>
      <c r="G49" s="32" t="s">
        <v>198</v>
      </c>
      <c r="H49" s="87">
        <v>69</v>
      </c>
      <c r="I49" s="32" t="s">
        <v>39</v>
      </c>
      <c r="J49" s="33" t="s">
        <v>137</v>
      </c>
      <c r="K49" s="97">
        <v>498202.77</v>
      </c>
      <c r="L49" s="51" t="s">
        <v>188</v>
      </c>
      <c r="M49" s="86" t="s">
        <v>169</v>
      </c>
      <c r="N49" s="33" t="s">
        <v>44</v>
      </c>
      <c r="O49" s="87" t="s">
        <v>45</v>
      </c>
    </row>
    <row r="50" spans="1:15" s="1" customFormat="1" ht="378.75" customHeight="1" x14ac:dyDescent="0.2">
      <c r="A50" s="95" t="s">
        <v>282</v>
      </c>
      <c r="B50" s="57" t="s">
        <v>203</v>
      </c>
      <c r="C50" s="90" t="s">
        <v>204</v>
      </c>
      <c r="D50" s="52" t="s">
        <v>205</v>
      </c>
      <c r="E50" s="53" t="s">
        <v>206</v>
      </c>
      <c r="F50" s="32" t="s">
        <v>135</v>
      </c>
      <c r="G50" s="32" t="s">
        <v>136</v>
      </c>
      <c r="H50" s="87">
        <v>1271</v>
      </c>
      <c r="I50" s="32" t="s">
        <v>39</v>
      </c>
      <c r="J50" s="33" t="s">
        <v>137</v>
      </c>
      <c r="K50" s="97">
        <v>399408.11</v>
      </c>
      <c r="L50" s="51" t="s">
        <v>188</v>
      </c>
      <c r="M50" s="86" t="s">
        <v>154</v>
      </c>
      <c r="N50" s="33" t="s">
        <v>44</v>
      </c>
      <c r="O50" s="87" t="s">
        <v>45</v>
      </c>
    </row>
    <row r="51" spans="1:15" s="1" customFormat="1" ht="86.25" customHeight="1" x14ac:dyDescent="0.2">
      <c r="A51" s="95" t="s">
        <v>287</v>
      </c>
      <c r="B51" s="57" t="s">
        <v>248</v>
      </c>
      <c r="C51" s="90" t="s">
        <v>260</v>
      </c>
      <c r="D51" s="52" t="s">
        <v>262</v>
      </c>
      <c r="E51" s="53" t="s">
        <v>261</v>
      </c>
      <c r="F51" s="32" t="s">
        <v>259</v>
      </c>
      <c r="G51" s="32" t="s">
        <v>145</v>
      </c>
      <c r="H51" s="87">
        <v>1</v>
      </c>
      <c r="I51" s="32" t="s">
        <v>39</v>
      </c>
      <c r="J51" s="33" t="s">
        <v>137</v>
      </c>
      <c r="K51" s="97">
        <v>164223.32999999999</v>
      </c>
      <c r="L51" s="51" t="s">
        <v>188</v>
      </c>
      <c r="M51" s="86" t="s">
        <v>111</v>
      </c>
      <c r="N51" s="33" t="s">
        <v>44</v>
      </c>
      <c r="O51" s="87" t="s">
        <v>45</v>
      </c>
    </row>
    <row r="52" spans="1:15" s="1" customFormat="1" ht="129" customHeight="1" x14ac:dyDescent="0.2">
      <c r="A52" s="95" t="s">
        <v>288</v>
      </c>
      <c r="B52" s="57" t="s">
        <v>248</v>
      </c>
      <c r="C52" s="90" t="s">
        <v>260</v>
      </c>
      <c r="D52" s="52" t="s">
        <v>263</v>
      </c>
      <c r="E52" s="53" t="s">
        <v>261</v>
      </c>
      <c r="F52" s="32" t="s">
        <v>259</v>
      </c>
      <c r="G52" s="32" t="s">
        <v>145</v>
      </c>
      <c r="H52" s="87">
        <v>1</v>
      </c>
      <c r="I52" s="32" t="s">
        <v>39</v>
      </c>
      <c r="J52" s="33" t="s">
        <v>137</v>
      </c>
      <c r="K52" s="97">
        <v>224403.77</v>
      </c>
      <c r="L52" s="51" t="s">
        <v>188</v>
      </c>
      <c r="M52" s="86" t="s">
        <v>111</v>
      </c>
      <c r="N52" s="33" t="s">
        <v>44</v>
      </c>
      <c r="O52" s="87" t="s">
        <v>45</v>
      </c>
    </row>
    <row r="53" spans="1:15" s="1" customFormat="1" ht="100.5" customHeight="1" x14ac:dyDescent="0.2">
      <c r="A53" s="95" t="s">
        <v>289</v>
      </c>
      <c r="B53" s="57" t="s">
        <v>215</v>
      </c>
      <c r="C53" s="90" t="s">
        <v>216</v>
      </c>
      <c r="D53" s="52" t="s">
        <v>217</v>
      </c>
      <c r="E53" s="53" t="s">
        <v>218</v>
      </c>
      <c r="F53" s="32" t="s">
        <v>135</v>
      </c>
      <c r="G53" s="32" t="s">
        <v>136</v>
      </c>
      <c r="H53" s="87">
        <v>1548.7</v>
      </c>
      <c r="I53" s="32" t="s">
        <v>39</v>
      </c>
      <c r="J53" s="33" t="s">
        <v>137</v>
      </c>
      <c r="K53" s="97">
        <v>476196.78</v>
      </c>
      <c r="L53" s="51" t="s">
        <v>219</v>
      </c>
      <c r="M53" s="86" t="s">
        <v>154</v>
      </c>
      <c r="N53" s="33" t="s">
        <v>44</v>
      </c>
      <c r="O53" s="87" t="s">
        <v>45</v>
      </c>
    </row>
    <row r="54" spans="1:15" s="1" customFormat="1" ht="96" customHeight="1" x14ac:dyDescent="0.2">
      <c r="A54" s="95" t="s">
        <v>290</v>
      </c>
      <c r="B54" s="57" t="s">
        <v>220</v>
      </c>
      <c r="C54" s="90" t="s">
        <v>221</v>
      </c>
      <c r="D54" s="52" t="s">
        <v>222</v>
      </c>
      <c r="E54" s="53" t="s">
        <v>223</v>
      </c>
      <c r="F54" s="32" t="s">
        <v>135</v>
      </c>
      <c r="G54" s="32" t="s">
        <v>136</v>
      </c>
      <c r="H54" s="87">
        <v>4121</v>
      </c>
      <c r="I54" s="32" t="s">
        <v>39</v>
      </c>
      <c r="J54" s="33" t="s">
        <v>137</v>
      </c>
      <c r="K54" s="97">
        <v>832665.31</v>
      </c>
      <c r="L54" s="51" t="s">
        <v>219</v>
      </c>
      <c r="M54" s="54" t="s">
        <v>154</v>
      </c>
      <c r="N54" s="33" t="s">
        <v>44</v>
      </c>
      <c r="O54" s="87" t="s">
        <v>45</v>
      </c>
    </row>
    <row r="55" spans="1:15" s="1" customFormat="1" ht="148.5" customHeight="1" x14ac:dyDescent="0.2">
      <c r="A55" s="95" t="s">
        <v>291</v>
      </c>
      <c r="B55" s="57" t="s">
        <v>224</v>
      </c>
      <c r="C55" s="90" t="s">
        <v>225</v>
      </c>
      <c r="D55" s="52" t="s">
        <v>226</v>
      </c>
      <c r="E55" s="52" t="s">
        <v>227</v>
      </c>
      <c r="F55" s="32" t="s">
        <v>135</v>
      </c>
      <c r="G55" s="32" t="s">
        <v>136</v>
      </c>
      <c r="H55" s="87">
        <v>6616</v>
      </c>
      <c r="I55" s="32" t="s">
        <v>39</v>
      </c>
      <c r="J55" s="33" t="s">
        <v>137</v>
      </c>
      <c r="K55" s="97">
        <v>272297</v>
      </c>
      <c r="L55" s="51" t="s">
        <v>219</v>
      </c>
      <c r="M55" s="86" t="s">
        <v>154</v>
      </c>
      <c r="N55" s="33" t="s">
        <v>44</v>
      </c>
      <c r="O55" s="87" t="s">
        <v>45</v>
      </c>
    </row>
    <row r="56" spans="1:15" s="1" customFormat="1" ht="69.75" customHeight="1" x14ac:dyDescent="0.2">
      <c r="A56" s="95" t="s">
        <v>292</v>
      </c>
      <c r="B56" s="57" t="s">
        <v>142</v>
      </c>
      <c r="C56" s="90" t="s">
        <v>143</v>
      </c>
      <c r="D56" s="52" t="s">
        <v>228</v>
      </c>
      <c r="E56" s="52" t="s">
        <v>229</v>
      </c>
      <c r="F56" s="32" t="s">
        <v>42</v>
      </c>
      <c r="G56" s="32" t="s">
        <v>145</v>
      </c>
      <c r="H56" s="87">
        <v>12</v>
      </c>
      <c r="I56" s="32" t="s">
        <v>39</v>
      </c>
      <c r="J56" s="33" t="s">
        <v>137</v>
      </c>
      <c r="K56" s="97">
        <v>342830.4</v>
      </c>
      <c r="L56" s="51" t="s">
        <v>219</v>
      </c>
      <c r="M56" s="54" t="s">
        <v>139</v>
      </c>
      <c r="N56" s="33" t="s">
        <v>140</v>
      </c>
      <c r="O56" s="87" t="s">
        <v>45</v>
      </c>
    </row>
    <row r="57" spans="1:15" s="1" customFormat="1" ht="141.75" customHeight="1" x14ac:dyDescent="0.2">
      <c r="A57" s="95" t="s">
        <v>283</v>
      </c>
      <c r="B57" s="75" t="s">
        <v>253</v>
      </c>
      <c r="C57" s="98" t="s">
        <v>254</v>
      </c>
      <c r="D57" s="63" t="s">
        <v>255</v>
      </c>
      <c r="E57" s="53" t="s">
        <v>256</v>
      </c>
      <c r="F57" s="32" t="s">
        <v>135</v>
      </c>
      <c r="G57" s="32" t="s">
        <v>136</v>
      </c>
      <c r="H57" s="88">
        <v>2026.1</v>
      </c>
      <c r="I57" s="32" t="s">
        <v>39</v>
      </c>
      <c r="J57" s="33" t="s">
        <v>137</v>
      </c>
      <c r="K57" s="97">
        <v>337198.41</v>
      </c>
      <c r="L57" s="51" t="s">
        <v>219</v>
      </c>
      <c r="M57" s="86" t="s">
        <v>154</v>
      </c>
      <c r="N57" s="33" t="s">
        <v>44</v>
      </c>
      <c r="O57" s="87" t="s">
        <v>45</v>
      </c>
    </row>
    <row r="58" spans="1:15" s="1" customFormat="1" ht="153" customHeight="1" x14ac:dyDescent="0.2">
      <c r="A58" s="95" t="s">
        <v>284</v>
      </c>
      <c r="B58" s="68" t="s">
        <v>108</v>
      </c>
      <c r="C58" s="90" t="s">
        <v>230</v>
      </c>
      <c r="D58" s="52" t="s">
        <v>231</v>
      </c>
      <c r="E58" s="56" t="s">
        <v>232</v>
      </c>
      <c r="F58" s="32" t="s">
        <v>42</v>
      </c>
      <c r="G58" s="32" t="s">
        <v>145</v>
      </c>
      <c r="H58" s="87">
        <v>249</v>
      </c>
      <c r="I58" s="32" t="s">
        <v>39</v>
      </c>
      <c r="J58" s="33" t="s">
        <v>137</v>
      </c>
      <c r="K58" s="97">
        <v>418364.64</v>
      </c>
      <c r="L58" s="51" t="s">
        <v>233</v>
      </c>
      <c r="M58" s="86" t="s">
        <v>154</v>
      </c>
      <c r="N58" s="33" t="s">
        <v>44</v>
      </c>
      <c r="O58" s="87" t="s">
        <v>45</v>
      </c>
    </row>
    <row r="59" spans="1:15" s="1" customFormat="1" ht="80.25" customHeight="1" x14ac:dyDescent="0.2">
      <c r="A59" s="95" t="s">
        <v>258</v>
      </c>
      <c r="B59" s="57" t="s">
        <v>234</v>
      </c>
      <c r="C59" s="88" t="s">
        <v>235</v>
      </c>
      <c r="D59" s="63" t="s">
        <v>236</v>
      </c>
      <c r="E59" s="53" t="s">
        <v>237</v>
      </c>
      <c r="F59" s="32" t="s">
        <v>42</v>
      </c>
      <c r="G59" s="32" t="s">
        <v>145</v>
      </c>
      <c r="H59" s="87">
        <v>5000</v>
      </c>
      <c r="I59" s="32" t="s">
        <v>39</v>
      </c>
      <c r="J59" s="33" t="s">
        <v>137</v>
      </c>
      <c r="K59" s="97">
        <v>67400</v>
      </c>
      <c r="L59" s="51" t="s">
        <v>233</v>
      </c>
      <c r="M59" s="54" t="s">
        <v>154</v>
      </c>
      <c r="N59" s="33" t="s">
        <v>44</v>
      </c>
      <c r="O59" s="87" t="s">
        <v>45</v>
      </c>
    </row>
    <row r="60" spans="1:15" s="1" customFormat="1" ht="83.25" customHeight="1" x14ac:dyDescent="0.2">
      <c r="A60" s="95" t="s">
        <v>293</v>
      </c>
      <c r="B60" s="69" t="s">
        <v>238</v>
      </c>
      <c r="C60" s="88" t="s">
        <v>239</v>
      </c>
      <c r="D60" s="64" t="s">
        <v>240</v>
      </c>
      <c r="E60" s="53" t="s">
        <v>241</v>
      </c>
      <c r="F60" s="32" t="s">
        <v>197</v>
      </c>
      <c r="G60" s="32" t="s">
        <v>198</v>
      </c>
      <c r="H60" s="87">
        <v>69</v>
      </c>
      <c r="I60" s="32" t="s">
        <v>39</v>
      </c>
      <c r="J60" s="33" t="s">
        <v>137</v>
      </c>
      <c r="K60" s="97">
        <v>563500.23</v>
      </c>
      <c r="L60" s="51" t="s">
        <v>242</v>
      </c>
      <c r="M60" s="54" t="s">
        <v>169</v>
      </c>
      <c r="N60" s="33" t="s">
        <v>44</v>
      </c>
      <c r="O60" s="87" t="s">
        <v>45</v>
      </c>
    </row>
    <row r="61" spans="1:15" s="1" customFormat="1" ht="83.25" customHeight="1" x14ac:dyDescent="0.2">
      <c r="A61" s="99"/>
      <c r="B61" s="100"/>
      <c r="C61" s="101"/>
      <c r="D61" s="102"/>
      <c r="E61" s="103"/>
      <c r="F61" s="104"/>
      <c r="G61" s="104"/>
      <c r="H61" s="105"/>
      <c r="I61" s="66"/>
      <c r="J61" s="106"/>
      <c r="K61" s="108"/>
      <c r="L61" s="31"/>
      <c r="M61" s="107"/>
      <c r="N61" s="106"/>
      <c r="O61" s="105"/>
    </row>
    <row r="62" spans="1:15" s="10" customFormat="1" ht="15.75" x14ac:dyDescent="0.25">
      <c r="A62" s="411"/>
      <c r="B62" s="411"/>
      <c r="C62" s="411"/>
      <c r="D62" s="411"/>
      <c r="E62" s="411"/>
      <c r="F62" s="411"/>
      <c r="G62" s="411"/>
      <c r="H62" s="411"/>
      <c r="I62" s="39"/>
      <c r="J62" s="410"/>
      <c r="K62" s="410"/>
      <c r="M62" s="409"/>
      <c r="N62" s="409"/>
      <c r="O62" s="96"/>
    </row>
    <row r="63" spans="1:15" s="41" customFormat="1" ht="14.25" customHeight="1" x14ac:dyDescent="0.25">
      <c r="A63" s="406" t="s">
        <v>84</v>
      </c>
      <c r="B63" s="406"/>
      <c r="C63" s="406"/>
      <c r="D63" s="406"/>
      <c r="E63" s="406"/>
      <c r="F63" s="406"/>
      <c r="G63" s="406"/>
      <c r="H63" s="406"/>
      <c r="I63" s="40"/>
      <c r="J63" s="406"/>
      <c r="K63" s="406"/>
      <c r="M63" s="407"/>
      <c r="N63" s="407"/>
      <c r="O63" s="407"/>
    </row>
    <row r="64" spans="1:15" s="10" customFormat="1" ht="20.25" customHeight="1" x14ac:dyDescent="0.25">
      <c r="J64" s="408"/>
      <c r="K64" s="408"/>
    </row>
  </sheetData>
  <mergeCells count="54">
    <mergeCell ref="A24:FB24"/>
    <mergeCell ref="A63:H63"/>
    <mergeCell ref="J63:K63"/>
    <mergeCell ref="M63:O63"/>
    <mergeCell ref="J64:K64"/>
    <mergeCell ref="M62:N62"/>
    <mergeCell ref="J62:K62"/>
    <mergeCell ref="A62:H62"/>
    <mergeCell ref="O27:O28"/>
    <mergeCell ref="L28:M28"/>
    <mergeCell ref="D28:D29"/>
    <mergeCell ref="E28:E29"/>
    <mergeCell ref="F28:G28"/>
    <mergeCell ref="H28:H29"/>
    <mergeCell ref="I28:J28"/>
    <mergeCell ref="K28:K29"/>
    <mergeCell ref="A27:A29"/>
    <mergeCell ref="B27:B29"/>
    <mergeCell ref="C27:C29"/>
    <mergeCell ref="D27:M27"/>
    <mergeCell ref="N27:N29"/>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A25:X25"/>
    <mergeCell ref="Y25:AH25"/>
    <mergeCell ref="AI25:AR25"/>
    <mergeCell ref="A1:FB1"/>
    <mergeCell ref="F3:FB3"/>
    <mergeCell ref="A4:BX4"/>
    <mergeCell ref="BY4:CH4"/>
    <mergeCell ref="CI4:CR4"/>
    <mergeCell ref="A6:FB6"/>
    <mergeCell ref="A7:AT7"/>
    <mergeCell ref="AU7:BD7"/>
    <mergeCell ref="BE7:BN7"/>
    <mergeCell ref="F9:FB9"/>
    <mergeCell ref="AV10:BE10"/>
    <mergeCell ref="BF10:BO10"/>
    <mergeCell ref="BP10:BY1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topLeftCell="I55" workbookViewId="0">
      <selection activeCell="L59" sqref="L59"/>
    </sheetView>
  </sheetViews>
  <sheetFormatPr defaultColWidth="0.85546875" defaultRowHeight="12.75" x14ac:dyDescent="0.2"/>
  <cols>
    <col min="1" max="1" width="1.42578125" style="2" customWidth="1"/>
    <col min="2" max="2" width="2.140625" style="2" customWidth="1"/>
    <col min="3" max="8" width="4" style="2" hidden="1" customWidth="1"/>
    <col min="9" max="9" width="4.7109375" style="2" customWidth="1"/>
    <col min="10" max="10" width="18.85546875" style="2" customWidth="1"/>
    <col min="11" max="11" width="27" style="2" customWidth="1"/>
    <col min="12" max="12" width="30.28515625" style="2" customWidth="1"/>
    <col min="13" max="13" width="15.42578125" style="2" customWidth="1"/>
    <col min="14" max="14" width="13.7109375" style="2" customWidth="1"/>
    <col min="15" max="15" width="13.28515625" style="2" customWidth="1"/>
    <col min="16" max="16" width="14.85546875" style="2" customWidth="1"/>
    <col min="17" max="17" width="14.7109375" style="2" customWidth="1"/>
    <col min="18" max="18" width="4" style="2" customWidth="1"/>
    <col min="19" max="19" width="9.28515625" style="2" customWidth="1"/>
    <col min="20" max="20" width="16" style="2" customWidth="1"/>
    <col min="21" max="21" width="22.85546875" style="2" customWidth="1"/>
    <col min="22" max="22" width="21.140625" style="2" customWidth="1"/>
    <col min="23" max="23" width="15.140625" style="2" customWidth="1"/>
    <col min="24" max="24" width="13.7109375" style="2" customWidth="1"/>
    <col min="25" max="256" width="4" style="2" customWidth="1"/>
    <col min="257" max="16384" width="0.85546875" style="2"/>
  </cols>
  <sheetData>
    <row r="1" spans="1:24" s="1" customFormat="1" ht="12" x14ac:dyDescent="0.2"/>
    <row r="2" spans="1:24" x14ac:dyDescent="0.2">
      <c r="M2" s="3" t="s">
        <v>0</v>
      </c>
    </row>
    <row r="3" spans="1:24" s="8" customFormat="1" ht="18.75" x14ac:dyDescent="0.3">
      <c r="A3" s="4"/>
      <c r="B3" s="4"/>
      <c r="C3" s="4"/>
      <c r="D3" s="4"/>
      <c r="E3" s="4"/>
      <c r="F3" s="4"/>
      <c r="G3" s="4"/>
      <c r="H3" s="4"/>
      <c r="I3" s="4"/>
      <c r="J3" s="4"/>
      <c r="K3" s="5"/>
      <c r="L3" s="6"/>
      <c r="M3" s="4" t="s">
        <v>498</v>
      </c>
      <c r="N3" s="4"/>
      <c r="O3" s="4"/>
      <c r="P3" s="4"/>
      <c r="Q3" s="4"/>
      <c r="R3" s="4"/>
      <c r="S3" s="4"/>
      <c r="T3" s="4"/>
      <c r="U3" s="7" t="s">
        <v>2</v>
      </c>
      <c r="V3" s="4"/>
      <c r="W3" s="4"/>
      <c r="X3" s="4"/>
    </row>
    <row r="4" spans="1:24" s="8" customFormat="1" ht="16.5" x14ac:dyDescent="0.25">
      <c r="A4" s="4"/>
      <c r="B4" s="4"/>
      <c r="C4" s="4"/>
      <c r="D4" s="4"/>
      <c r="E4" s="4"/>
      <c r="F4" s="4"/>
      <c r="G4" s="4"/>
      <c r="H4" s="4"/>
      <c r="I4" s="4"/>
      <c r="J4" s="4"/>
      <c r="K4" s="4"/>
      <c r="L4" s="4"/>
      <c r="M4" s="4"/>
      <c r="N4" s="4"/>
      <c r="O4" s="4"/>
      <c r="P4" s="4"/>
      <c r="Q4" s="4"/>
      <c r="R4" s="4"/>
      <c r="S4" s="4"/>
      <c r="T4" s="6"/>
      <c r="U4" s="6" t="s">
        <v>449</v>
      </c>
      <c r="V4" s="6"/>
      <c r="W4" s="4"/>
      <c r="X4" s="4"/>
    </row>
    <row r="5" spans="1:24" s="6" customFormat="1" ht="16.5" x14ac:dyDescent="0.25">
      <c r="N5" s="434"/>
      <c r="O5" s="434"/>
      <c r="P5" s="9"/>
      <c r="Q5" s="113"/>
      <c r="U5" s="6" t="s">
        <v>3</v>
      </c>
      <c r="V5" s="6" t="s">
        <v>450</v>
      </c>
    </row>
    <row r="6" spans="1:24" s="10" customFormat="1" ht="15.75" x14ac:dyDescent="0.25">
      <c r="N6" s="11"/>
      <c r="O6" s="11"/>
      <c r="P6" s="11"/>
      <c r="Q6" s="11"/>
      <c r="U6" s="12" t="s">
        <v>497</v>
      </c>
    </row>
    <row r="7" spans="1:24" s="12" customFormat="1" ht="15.75" x14ac:dyDescent="0.25">
      <c r="A7" s="114"/>
      <c r="B7" s="427" t="s">
        <v>4</v>
      </c>
      <c r="C7" s="427"/>
      <c r="D7" s="427"/>
      <c r="E7" s="427"/>
      <c r="F7" s="427"/>
      <c r="G7" s="427"/>
      <c r="H7" s="427"/>
      <c r="I7" s="427"/>
      <c r="J7" s="427"/>
      <c r="K7" s="427"/>
      <c r="L7" s="427"/>
      <c r="M7" s="435" t="s">
        <v>5</v>
      </c>
      <c r="N7" s="429"/>
      <c r="O7" s="429"/>
      <c r="P7" s="429"/>
      <c r="Q7" s="429"/>
      <c r="R7" s="429"/>
      <c r="S7" s="429"/>
      <c r="T7" s="429"/>
      <c r="U7" s="429"/>
      <c r="V7" s="13"/>
      <c r="W7" s="13"/>
      <c r="X7" s="13"/>
    </row>
    <row r="8" spans="1:24" s="12" customFormat="1" ht="15.75" x14ac:dyDescent="0.25">
      <c r="A8" s="114"/>
      <c r="B8" s="427" t="s">
        <v>6</v>
      </c>
      <c r="C8" s="427"/>
      <c r="D8" s="427"/>
      <c r="E8" s="427"/>
      <c r="F8" s="427"/>
      <c r="G8" s="427"/>
      <c r="H8" s="427"/>
      <c r="I8" s="427"/>
      <c r="J8" s="427"/>
      <c r="K8" s="427"/>
      <c r="L8" s="427"/>
      <c r="M8" s="435" t="s">
        <v>7</v>
      </c>
      <c r="N8" s="429"/>
      <c r="O8" s="429"/>
      <c r="P8" s="429"/>
      <c r="Q8" s="429"/>
      <c r="R8" s="429"/>
      <c r="S8" s="429"/>
      <c r="T8" s="429"/>
      <c r="U8" s="429"/>
      <c r="V8" s="14"/>
      <c r="W8" s="14"/>
      <c r="X8" s="14"/>
    </row>
    <row r="9" spans="1:24" s="12" customFormat="1" ht="15.75" x14ac:dyDescent="0.25">
      <c r="A9" s="114"/>
      <c r="B9" s="427" t="s">
        <v>8</v>
      </c>
      <c r="C9" s="427"/>
      <c r="D9" s="427"/>
      <c r="E9" s="427"/>
      <c r="F9" s="427"/>
      <c r="G9" s="427"/>
      <c r="H9" s="427"/>
      <c r="I9" s="427"/>
      <c r="J9" s="427"/>
      <c r="K9" s="427"/>
      <c r="L9" s="427"/>
      <c r="M9" s="428" t="s">
        <v>451</v>
      </c>
      <c r="N9" s="429"/>
      <c r="O9" s="429"/>
      <c r="P9" s="429"/>
      <c r="Q9" s="429"/>
      <c r="R9" s="429"/>
      <c r="S9" s="429"/>
      <c r="T9" s="429"/>
      <c r="U9" s="429"/>
      <c r="V9" s="14"/>
      <c r="W9" s="14"/>
      <c r="X9" s="14"/>
    </row>
    <row r="10" spans="1:24" s="12" customFormat="1" ht="15.75" x14ac:dyDescent="0.25">
      <c r="A10" s="114"/>
      <c r="B10" s="427" t="s">
        <v>9</v>
      </c>
      <c r="C10" s="427"/>
      <c r="D10" s="427"/>
      <c r="E10" s="427"/>
      <c r="F10" s="427"/>
      <c r="G10" s="427"/>
      <c r="H10" s="427"/>
      <c r="I10" s="427"/>
      <c r="J10" s="427"/>
      <c r="K10" s="427"/>
      <c r="L10" s="427"/>
      <c r="M10" s="15" t="s">
        <v>10</v>
      </c>
      <c r="N10" s="14"/>
      <c r="O10" s="14"/>
      <c r="P10" s="14"/>
      <c r="Q10" s="14"/>
      <c r="R10" s="14"/>
      <c r="S10" s="14"/>
      <c r="T10" s="14"/>
      <c r="U10" s="14"/>
      <c r="V10" s="14"/>
      <c r="W10" s="14"/>
      <c r="X10" s="14"/>
    </row>
    <row r="11" spans="1:24" s="12" customFormat="1" ht="15.75" x14ac:dyDescent="0.25">
      <c r="A11" s="114"/>
      <c r="B11" s="427" t="s">
        <v>11</v>
      </c>
      <c r="C11" s="427"/>
      <c r="D11" s="427"/>
      <c r="E11" s="427"/>
      <c r="F11" s="427"/>
      <c r="G11" s="427"/>
      <c r="H11" s="427"/>
      <c r="I11" s="427"/>
      <c r="J11" s="427"/>
      <c r="K11" s="427"/>
      <c r="L11" s="427"/>
      <c r="M11" s="16">
        <v>861728441</v>
      </c>
      <c r="N11" s="14"/>
      <c r="O11" s="14"/>
      <c r="P11" s="14"/>
      <c r="Q11" s="14"/>
      <c r="R11" s="14"/>
      <c r="S11" s="14"/>
      <c r="T11" s="14"/>
      <c r="U11" s="14"/>
      <c r="V11" s="14"/>
      <c r="W11" s="14"/>
      <c r="X11" s="14"/>
    </row>
    <row r="12" spans="1:24" s="12" customFormat="1" ht="15.75" x14ac:dyDescent="0.25">
      <c r="A12" s="114"/>
      <c r="B12" s="427" t="s">
        <v>12</v>
      </c>
      <c r="C12" s="427"/>
      <c r="D12" s="427"/>
      <c r="E12" s="427"/>
      <c r="F12" s="427"/>
      <c r="G12" s="427"/>
      <c r="H12" s="427"/>
      <c r="I12" s="427"/>
      <c r="J12" s="427"/>
      <c r="K12" s="427"/>
      <c r="L12" s="427"/>
      <c r="M12" s="16">
        <v>861701001</v>
      </c>
      <c r="N12" s="14"/>
      <c r="O12" s="14"/>
      <c r="P12" s="14"/>
      <c r="Q12" s="14"/>
      <c r="R12" s="14"/>
      <c r="S12" s="14"/>
      <c r="T12" s="14"/>
      <c r="U12" s="14"/>
      <c r="V12" s="14"/>
      <c r="W12" s="14"/>
      <c r="X12" s="14"/>
    </row>
    <row r="13" spans="1:24" s="12" customFormat="1" ht="15.75" x14ac:dyDescent="0.25">
      <c r="A13" s="114"/>
      <c r="B13" s="427" t="s">
        <v>13</v>
      </c>
      <c r="C13" s="427"/>
      <c r="D13" s="427"/>
      <c r="E13" s="427"/>
      <c r="F13" s="427"/>
      <c r="G13" s="427"/>
      <c r="H13" s="427"/>
      <c r="I13" s="427"/>
      <c r="J13" s="427"/>
      <c r="K13" s="427"/>
      <c r="L13" s="427"/>
      <c r="M13" s="16">
        <v>71126605000</v>
      </c>
      <c r="N13" s="14"/>
      <c r="O13" s="14"/>
      <c r="P13" s="14"/>
      <c r="Q13" s="14"/>
      <c r="R13" s="14"/>
      <c r="S13" s="14"/>
      <c r="T13" s="14"/>
      <c r="U13" s="14"/>
      <c r="V13" s="14"/>
      <c r="W13" s="14"/>
      <c r="X13" s="14"/>
    </row>
    <row r="14" spans="1:24" s="12" customFormat="1" ht="15.75" x14ac:dyDescent="0.25">
      <c r="N14" s="16"/>
      <c r="O14" s="16"/>
      <c r="P14" s="16"/>
      <c r="Q14" s="16"/>
      <c r="R14" s="16"/>
      <c r="S14" s="16"/>
      <c r="T14" s="16"/>
      <c r="U14" s="16"/>
      <c r="V14" s="16"/>
      <c r="W14" s="16"/>
      <c r="X14" s="16"/>
    </row>
    <row r="15" spans="1:24" s="17" customFormat="1" ht="12" x14ac:dyDescent="0.25">
      <c r="A15" s="366" t="s">
        <v>14</v>
      </c>
      <c r="B15" s="366"/>
      <c r="C15" s="366"/>
      <c r="D15" s="366"/>
      <c r="E15" s="366"/>
      <c r="F15" s="366"/>
      <c r="G15" s="366"/>
      <c r="H15" s="366"/>
      <c r="I15" s="366" t="s">
        <v>15</v>
      </c>
      <c r="J15" s="366" t="s">
        <v>16</v>
      </c>
      <c r="K15" s="367" t="s">
        <v>17</v>
      </c>
      <c r="L15" s="367"/>
      <c r="M15" s="367"/>
      <c r="N15" s="367"/>
      <c r="O15" s="367"/>
      <c r="P15" s="367"/>
      <c r="Q15" s="367"/>
      <c r="R15" s="367"/>
      <c r="S15" s="367"/>
      <c r="T15" s="367"/>
      <c r="U15" s="367"/>
      <c r="V15" s="379" t="s">
        <v>18</v>
      </c>
      <c r="W15" s="367" t="s">
        <v>19</v>
      </c>
      <c r="X15" s="367" t="s">
        <v>20</v>
      </c>
    </row>
    <row r="16" spans="1:24" s="17" customFormat="1" ht="12" x14ac:dyDescent="0.25">
      <c r="A16" s="366"/>
      <c r="B16" s="366"/>
      <c r="C16" s="366"/>
      <c r="D16" s="366"/>
      <c r="E16" s="366"/>
      <c r="F16" s="366"/>
      <c r="G16" s="366"/>
      <c r="H16" s="366"/>
      <c r="I16" s="366"/>
      <c r="J16" s="366"/>
      <c r="K16" s="379" t="s">
        <v>21</v>
      </c>
      <c r="L16" s="367" t="s">
        <v>22</v>
      </c>
      <c r="M16" s="367" t="s">
        <v>23</v>
      </c>
      <c r="N16" s="367"/>
      <c r="O16" s="367" t="s">
        <v>24</v>
      </c>
      <c r="P16" s="367" t="s">
        <v>25</v>
      </c>
      <c r="Q16" s="367"/>
      <c r="R16" s="367" t="s">
        <v>26</v>
      </c>
      <c r="S16" s="367"/>
      <c r="T16" s="367" t="s">
        <v>27</v>
      </c>
      <c r="U16" s="367"/>
      <c r="V16" s="379"/>
      <c r="W16" s="367"/>
      <c r="X16" s="367"/>
    </row>
    <row r="17" spans="1:24" s="17" customFormat="1" ht="72" x14ac:dyDescent="0.25">
      <c r="A17" s="366"/>
      <c r="B17" s="366"/>
      <c r="C17" s="366"/>
      <c r="D17" s="366"/>
      <c r="E17" s="366"/>
      <c r="F17" s="366"/>
      <c r="G17" s="366"/>
      <c r="H17" s="366"/>
      <c r="I17" s="366"/>
      <c r="J17" s="366"/>
      <c r="K17" s="379"/>
      <c r="L17" s="367"/>
      <c r="M17" s="112" t="s">
        <v>28</v>
      </c>
      <c r="N17" s="112" t="s">
        <v>29</v>
      </c>
      <c r="O17" s="367"/>
      <c r="P17" s="112" t="s">
        <v>30</v>
      </c>
      <c r="Q17" s="112" t="s">
        <v>29</v>
      </c>
      <c r="R17" s="367"/>
      <c r="S17" s="367"/>
      <c r="T17" s="109" t="s">
        <v>31</v>
      </c>
      <c r="U17" s="109" t="s">
        <v>32</v>
      </c>
      <c r="V17" s="379"/>
      <c r="W17" s="109" t="s">
        <v>33</v>
      </c>
      <c r="X17" s="109" t="s">
        <v>33</v>
      </c>
    </row>
    <row r="18" spans="1:24" s="1" customFormat="1" ht="12" x14ac:dyDescent="0.2">
      <c r="A18" s="369" t="s">
        <v>34</v>
      </c>
      <c r="B18" s="370"/>
      <c r="C18" s="370"/>
      <c r="D18" s="370"/>
      <c r="E18" s="370"/>
      <c r="F18" s="370"/>
      <c r="G18" s="370"/>
      <c r="H18" s="371"/>
      <c r="I18" s="18" t="s">
        <v>35</v>
      </c>
      <c r="J18" s="18" t="s">
        <v>36</v>
      </c>
      <c r="K18" s="19">
        <v>4</v>
      </c>
      <c r="L18" s="19">
        <v>5</v>
      </c>
      <c r="M18" s="19">
        <v>6</v>
      </c>
      <c r="N18" s="19">
        <v>7</v>
      </c>
      <c r="O18" s="19">
        <v>8</v>
      </c>
      <c r="P18" s="19">
        <v>9</v>
      </c>
      <c r="Q18" s="20">
        <v>10</v>
      </c>
      <c r="R18" s="372">
        <v>11</v>
      </c>
      <c r="S18" s="373"/>
      <c r="T18" s="19">
        <v>12</v>
      </c>
      <c r="U18" s="110">
        <v>13</v>
      </c>
      <c r="V18" s="110">
        <v>14</v>
      </c>
      <c r="W18" s="19">
        <v>15</v>
      </c>
      <c r="X18" s="19">
        <v>16</v>
      </c>
    </row>
    <row r="19" spans="1:24" x14ac:dyDescent="0.2">
      <c r="A19" s="430" t="s">
        <v>100</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row>
    <row r="20" spans="1:24" s="22" customFormat="1" ht="63.75" customHeight="1" x14ac:dyDescent="0.2">
      <c r="A20" s="426" t="s">
        <v>336</v>
      </c>
      <c r="B20" s="426"/>
      <c r="C20" s="117"/>
      <c r="D20" s="117"/>
      <c r="E20" s="117"/>
      <c r="F20" s="117"/>
      <c r="G20" s="117"/>
      <c r="H20" s="117"/>
      <c r="I20" s="57" t="s">
        <v>341</v>
      </c>
      <c r="J20" s="116" t="s">
        <v>342</v>
      </c>
      <c r="K20" s="52" t="s">
        <v>343</v>
      </c>
      <c r="L20" s="53" t="s">
        <v>344</v>
      </c>
      <c r="M20" s="117" t="s">
        <v>42</v>
      </c>
      <c r="N20" s="117" t="s">
        <v>145</v>
      </c>
      <c r="O20" s="115">
        <v>1</v>
      </c>
      <c r="P20" s="117" t="s">
        <v>39</v>
      </c>
      <c r="Q20" s="33" t="s">
        <v>137</v>
      </c>
      <c r="R20" s="423">
        <v>262666.67</v>
      </c>
      <c r="S20" s="423"/>
      <c r="T20" s="51" t="s">
        <v>188</v>
      </c>
      <c r="U20" s="111" t="s">
        <v>345</v>
      </c>
      <c r="V20" s="33" t="s">
        <v>61</v>
      </c>
      <c r="W20" s="115" t="s">
        <v>41</v>
      </c>
      <c r="X20" s="115" t="s">
        <v>41</v>
      </c>
    </row>
    <row r="21" spans="1:24" s="22" customFormat="1" ht="66.75" customHeight="1" x14ac:dyDescent="0.2">
      <c r="A21" s="426" t="s">
        <v>337</v>
      </c>
      <c r="B21" s="426"/>
      <c r="C21" s="117"/>
      <c r="D21" s="117"/>
      <c r="E21" s="117"/>
      <c r="F21" s="117"/>
      <c r="G21" s="117"/>
      <c r="H21" s="117"/>
      <c r="I21" s="57" t="s">
        <v>346</v>
      </c>
      <c r="J21" s="116" t="s">
        <v>347</v>
      </c>
      <c r="K21" s="52" t="s">
        <v>352</v>
      </c>
      <c r="L21" s="52" t="s">
        <v>353</v>
      </c>
      <c r="M21" s="117" t="s">
        <v>42</v>
      </c>
      <c r="N21" s="117" t="s">
        <v>145</v>
      </c>
      <c r="O21" s="115">
        <v>1</v>
      </c>
      <c r="P21" s="117" t="s">
        <v>39</v>
      </c>
      <c r="Q21" s="33" t="s">
        <v>137</v>
      </c>
      <c r="R21" s="423">
        <v>5710145.7800000003</v>
      </c>
      <c r="S21" s="423"/>
      <c r="T21" s="51" t="s">
        <v>188</v>
      </c>
      <c r="U21" s="111" t="s">
        <v>345</v>
      </c>
      <c r="V21" s="33" t="s">
        <v>61</v>
      </c>
      <c r="W21" s="115" t="s">
        <v>41</v>
      </c>
      <c r="X21" s="115" t="s">
        <v>41</v>
      </c>
    </row>
    <row r="22" spans="1:24" s="22" customFormat="1" ht="81.75" customHeight="1" x14ac:dyDescent="0.2">
      <c r="A22" s="432" t="s">
        <v>334</v>
      </c>
      <c r="B22" s="433"/>
      <c r="C22" s="118"/>
      <c r="D22" s="118"/>
      <c r="E22" s="118"/>
      <c r="F22" s="118"/>
      <c r="G22" s="118"/>
      <c r="H22" s="118"/>
      <c r="I22" s="57" t="s">
        <v>358</v>
      </c>
      <c r="J22" s="120" t="s">
        <v>359</v>
      </c>
      <c r="K22" s="52" t="s">
        <v>360</v>
      </c>
      <c r="L22" s="52" t="s">
        <v>360</v>
      </c>
      <c r="M22" s="118" t="s">
        <v>42</v>
      </c>
      <c r="N22" s="118" t="s">
        <v>145</v>
      </c>
      <c r="O22" s="119">
        <v>1</v>
      </c>
      <c r="P22" s="118" t="s">
        <v>39</v>
      </c>
      <c r="Q22" s="33" t="s">
        <v>137</v>
      </c>
      <c r="R22" s="416">
        <v>1697197.15</v>
      </c>
      <c r="S22" s="417"/>
      <c r="T22" s="51" t="s">
        <v>188</v>
      </c>
      <c r="U22" s="51" t="s">
        <v>111</v>
      </c>
      <c r="V22" s="33" t="s">
        <v>61</v>
      </c>
      <c r="W22" s="119" t="s">
        <v>41</v>
      </c>
      <c r="X22" s="119" t="s">
        <v>41</v>
      </c>
    </row>
    <row r="23" spans="1:24" s="22" customFormat="1" ht="81.75" customHeight="1" x14ac:dyDescent="0.2">
      <c r="A23" s="418">
        <v>47</v>
      </c>
      <c r="B23" s="419"/>
      <c r="C23" s="118"/>
      <c r="D23" s="118"/>
      <c r="E23" s="118"/>
      <c r="F23" s="118"/>
      <c r="G23" s="118"/>
      <c r="H23" s="118"/>
      <c r="I23" s="57" t="s">
        <v>358</v>
      </c>
      <c r="J23" s="120" t="s">
        <v>359</v>
      </c>
      <c r="K23" s="63" t="s">
        <v>362</v>
      </c>
      <c r="L23" s="63" t="s">
        <v>361</v>
      </c>
      <c r="M23" s="118" t="s">
        <v>42</v>
      </c>
      <c r="N23" s="118" t="s">
        <v>145</v>
      </c>
      <c r="O23" s="119">
        <v>1</v>
      </c>
      <c r="P23" s="118" t="s">
        <v>39</v>
      </c>
      <c r="Q23" s="33" t="s">
        <v>137</v>
      </c>
      <c r="R23" s="424">
        <v>1944574.79</v>
      </c>
      <c r="S23" s="425"/>
      <c r="T23" s="51" t="s">
        <v>219</v>
      </c>
      <c r="U23" s="51" t="s">
        <v>111</v>
      </c>
      <c r="V23" s="33" t="s">
        <v>61</v>
      </c>
      <c r="W23" s="119" t="s">
        <v>41</v>
      </c>
      <c r="X23" s="119" t="s">
        <v>41</v>
      </c>
    </row>
    <row r="24" spans="1:24" s="22" customFormat="1" ht="67.5" customHeight="1" x14ac:dyDescent="0.2">
      <c r="A24" s="426" t="s">
        <v>335</v>
      </c>
      <c r="B24" s="426"/>
      <c r="C24" s="121"/>
      <c r="D24" s="121"/>
      <c r="E24" s="121"/>
      <c r="F24" s="121"/>
      <c r="G24" s="121"/>
      <c r="H24" s="121"/>
      <c r="I24" s="57" t="s">
        <v>338</v>
      </c>
      <c r="J24" s="124" t="s">
        <v>339</v>
      </c>
      <c r="K24" s="52" t="s">
        <v>366</v>
      </c>
      <c r="L24" s="53" t="s">
        <v>340</v>
      </c>
      <c r="M24" s="121" t="s">
        <v>42</v>
      </c>
      <c r="N24" s="121" t="s">
        <v>145</v>
      </c>
      <c r="O24" s="123">
        <v>1</v>
      </c>
      <c r="P24" s="121" t="s">
        <v>39</v>
      </c>
      <c r="Q24" s="33" t="s">
        <v>137</v>
      </c>
      <c r="R24" s="423">
        <v>406620</v>
      </c>
      <c r="S24" s="423"/>
      <c r="T24" s="51" t="s">
        <v>188</v>
      </c>
      <c r="U24" s="122" t="s">
        <v>345</v>
      </c>
      <c r="V24" s="33" t="s">
        <v>61</v>
      </c>
      <c r="W24" s="123" t="s">
        <v>41</v>
      </c>
      <c r="X24" s="123" t="s">
        <v>41</v>
      </c>
    </row>
    <row r="25" spans="1:24" s="22" customFormat="1" ht="66.75" customHeight="1" x14ac:dyDescent="0.2">
      <c r="A25" s="426" t="s">
        <v>367</v>
      </c>
      <c r="B25" s="426"/>
      <c r="C25" s="126"/>
      <c r="D25" s="126"/>
      <c r="E25" s="126"/>
      <c r="F25" s="126"/>
      <c r="G25" s="126"/>
      <c r="H25" s="126"/>
      <c r="I25" s="57" t="s">
        <v>368</v>
      </c>
      <c r="J25" s="137" t="s">
        <v>369</v>
      </c>
      <c r="K25" s="52" t="s">
        <v>373</v>
      </c>
      <c r="L25" s="52" t="s">
        <v>374</v>
      </c>
      <c r="M25" s="126" t="s">
        <v>42</v>
      </c>
      <c r="N25" s="126" t="s">
        <v>145</v>
      </c>
      <c r="O25" s="125">
        <v>1</v>
      </c>
      <c r="P25" s="126" t="s">
        <v>39</v>
      </c>
      <c r="Q25" s="33" t="s">
        <v>137</v>
      </c>
      <c r="R25" s="423">
        <v>2916280.8</v>
      </c>
      <c r="S25" s="423"/>
      <c r="T25" s="51" t="s">
        <v>188</v>
      </c>
      <c r="U25" s="51" t="s">
        <v>385</v>
      </c>
      <c r="V25" s="33" t="s">
        <v>61</v>
      </c>
      <c r="W25" s="125" t="s">
        <v>41</v>
      </c>
      <c r="X25" s="125" t="s">
        <v>41</v>
      </c>
    </row>
    <row r="26" spans="1:24" s="22" customFormat="1" ht="56.25" customHeight="1" x14ac:dyDescent="0.2">
      <c r="A26" s="432" t="s">
        <v>372</v>
      </c>
      <c r="B26" s="433"/>
      <c r="C26" s="135"/>
      <c r="D26" s="135"/>
      <c r="E26" s="135"/>
      <c r="F26" s="135"/>
      <c r="G26" s="135"/>
      <c r="H26" s="135"/>
      <c r="I26" s="57" t="s">
        <v>379</v>
      </c>
      <c r="J26" s="137" t="s">
        <v>380</v>
      </c>
      <c r="K26" s="52" t="s">
        <v>381</v>
      </c>
      <c r="L26" s="52" t="s">
        <v>382</v>
      </c>
      <c r="M26" s="135" t="s">
        <v>135</v>
      </c>
      <c r="N26" s="135" t="s">
        <v>136</v>
      </c>
      <c r="O26" s="136">
        <v>9179</v>
      </c>
      <c r="P26" s="135" t="s">
        <v>39</v>
      </c>
      <c r="Q26" s="33" t="s">
        <v>137</v>
      </c>
      <c r="R26" s="416">
        <v>795023.66</v>
      </c>
      <c r="S26" s="417"/>
      <c r="T26" s="51" t="s">
        <v>188</v>
      </c>
      <c r="U26" s="51" t="s">
        <v>383</v>
      </c>
      <c r="V26" s="33" t="s">
        <v>44</v>
      </c>
      <c r="W26" s="136" t="s">
        <v>45</v>
      </c>
      <c r="X26" s="136" t="s">
        <v>141</v>
      </c>
    </row>
    <row r="27" spans="1:24" s="22" customFormat="1" ht="19.5" customHeight="1" x14ac:dyDescent="0.2">
      <c r="A27" s="442" t="s">
        <v>101</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row>
    <row r="28" spans="1:24" s="22" customFormat="1" ht="60" customHeight="1" x14ac:dyDescent="0.2">
      <c r="A28" s="432" t="s">
        <v>384</v>
      </c>
      <c r="B28" s="433"/>
      <c r="C28" s="135"/>
      <c r="D28" s="135"/>
      <c r="E28" s="135"/>
      <c r="F28" s="135"/>
      <c r="G28" s="135"/>
      <c r="H28" s="135"/>
      <c r="I28" s="57" t="s">
        <v>368</v>
      </c>
      <c r="J28" s="137" t="s">
        <v>369</v>
      </c>
      <c r="K28" s="52" t="s">
        <v>370</v>
      </c>
      <c r="L28" s="52" t="s">
        <v>371</v>
      </c>
      <c r="M28" s="135" t="s">
        <v>42</v>
      </c>
      <c r="N28" s="135" t="s">
        <v>145</v>
      </c>
      <c r="O28" s="136">
        <v>1</v>
      </c>
      <c r="P28" s="135" t="s">
        <v>39</v>
      </c>
      <c r="Q28" s="33" t="s">
        <v>137</v>
      </c>
      <c r="R28" s="416">
        <v>5189460</v>
      </c>
      <c r="S28" s="417"/>
      <c r="T28" s="51" t="s">
        <v>219</v>
      </c>
      <c r="U28" s="51" t="s">
        <v>385</v>
      </c>
      <c r="V28" s="33" t="s">
        <v>61</v>
      </c>
      <c r="W28" s="136" t="s">
        <v>41</v>
      </c>
      <c r="X28" s="136" t="s">
        <v>41</v>
      </c>
    </row>
    <row r="29" spans="1:24" s="22" customFormat="1" ht="71.25" customHeight="1" x14ac:dyDescent="0.2">
      <c r="A29" s="438">
        <v>51</v>
      </c>
      <c r="B29" s="438"/>
      <c r="C29" s="126"/>
      <c r="D29" s="126"/>
      <c r="E29" s="126"/>
      <c r="F29" s="126"/>
      <c r="G29" s="126"/>
      <c r="H29" s="126"/>
      <c r="I29" s="57" t="s">
        <v>368</v>
      </c>
      <c r="J29" s="127" t="s">
        <v>369</v>
      </c>
      <c r="K29" s="63" t="s">
        <v>376</v>
      </c>
      <c r="L29" s="63" t="s">
        <v>377</v>
      </c>
      <c r="M29" s="126" t="s">
        <v>42</v>
      </c>
      <c r="N29" s="126" t="s">
        <v>145</v>
      </c>
      <c r="O29" s="125">
        <v>1</v>
      </c>
      <c r="P29" s="126" t="s">
        <v>39</v>
      </c>
      <c r="Q29" s="33" t="s">
        <v>137</v>
      </c>
      <c r="R29" s="439">
        <v>634790</v>
      </c>
      <c r="S29" s="439"/>
      <c r="T29" s="51" t="s">
        <v>219</v>
      </c>
      <c r="U29" s="51" t="s">
        <v>385</v>
      </c>
      <c r="V29" s="33" t="s">
        <v>44</v>
      </c>
      <c r="W29" s="125" t="s">
        <v>45</v>
      </c>
      <c r="X29" s="125" t="s">
        <v>141</v>
      </c>
    </row>
    <row r="30" spans="1:24" s="22" customFormat="1" ht="70.5" customHeight="1" x14ac:dyDescent="0.2">
      <c r="A30" s="436">
        <v>52</v>
      </c>
      <c r="B30" s="437"/>
      <c r="C30" s="128"/>
      <c r="D30" s="128"/>
      <c r="E30" s="128"/>
      <c r="F30" s="128"/>
      <c r="G30" s="128"/>
      <c r="H30" s="128"/>
      <c r="I30" s="129" t="s">
        <v>368</v>
      </c>
      <c r="J30" s="130" t="s">
        <v>369</v>
      </c>
      <c r="K30" s="131" t="s">
        <v>376</v>
      </c>
      <c r="L30" s="131" t="s">
        <v>378</v>
      </c>
      <c r="M30" s="128" t="s">
        <v>42</v>
      </c>
      <c r="N30" s="128" t="s">
        <v>145</v>
      </c>
      <c r="O30" s="132">
        <v>1</v>
      </c>
      <c r="P30" s="128" t="s">
        <v>39</v>
      </c>
      <c r="Q30" s="133" t="s">
        <v>137</v>
      </c>
      <c r="R30" s="440">
        <v>346200</v>
      </c>
      <c r="S30" s="441"/>
      <c r="T30" s="134" t="s">
        <v>219</v>
      </c>
      <c r="U30" s="51" t="s">
        <v>385</v>
      </c>
      <c r="V30" s="133" t="s">
        <v>44</v>
      </c>
      <c r="W30" s="132" t="s">
        <v>45</v>
      </c>
      <c r="X30" s="132" t="s">
        <v>141</v>
      </c>
    </row>
    <row r="31" spans="1:24" s="22" customFormat="1" ht="98.25" customHeight="1" x14ac:dyDescent="0.2">
      <c r="A31" s="418">
        <v>53</v>
      </c>
      <c r="B31" s="419"/>
      <c r="C31" s="140"/>
      <c r="D31" s="140"/>
      <c r="E31" s="140"/>
      <c r="F31" s="140"/>
      <c r="G31" s="140"/>
      <c r="H31" s="140"/>
      <c r="I31" s="57" t="s">
        <v>358</v>
      </c>
      <c r="J31" s="139" t="s">
        <v>386</v>
      </c>
      <c r="K31" s="63" t="s">
        <v>387</v>
      </c>
      <c r="L31" s="63" t="s">
        <v>388</v>
      </c>
      <c r="M31" s="140" t="s">
        <v>42</v>
      </c>
      <c r="N31" s="140" t="s">
        <v>145</v>
      </c>
      <c r="O31" s="138">
        <v>1</v>
      </c>
      <c r="P31" s="140" t="s">
        <v>39</v>
      </c>
      <c r="Q31" s="33" t="s">
        <v>137</v>
      </c>
      <c r="R31" s="424">
        <v>955540</v>
      </c>
      <c r="S31" s="425"/>
      <c r="T31" s="51" t="s">
        <v>219</v>
      </c>
      <c r="U31" s="51" t="s">
        <v>389</v>
      </c>
      <c r="V31" s="33" t="s">
        <v>61</v>
      </c>
      <c r="W31" s="138" t="s">
        <v>41</v>
      </c>
      <c r="X31" s="138" t="s">
        <v>41</v>
      </c>
    </row>
    <row r="32" spans="1:24" s="22" customFormat="1" ht="63.75" customHeight="1" x14ac:dyDescent="0.2">
      <c r="A32" s="418">
        <v>54</v>
      </c>
      <c r="B32" s="419"/>
      <c r="C32" s="141"/>
      <c r="D32" s="141"/>
      <c r="E32" s="141"/>
      <c r="F32" s="141"/>
      <c r="G32" s="141"/>
      <c r="H32" s="141"/>
      <c r="I32" s="57" t="s">
        <v>103</v>
      </c>
      <c r="J32" s="143" t="s">
        <v>390</v>
      </c>
      <c r="K32" s="63" t="s">
        <v>391</v>
      </c>
      <c r="L32" s="63" t="s">
        <v>392</v>
      </c>
      <c r="M32" s="141" t="s">
        <v>42</v>
      </c>
      <c r="N32" s="141" t="s">
        <v>145</v>
      </c>
      <c r="O32" s="142">
        <v>1</v>
      </c>
      <c r="P32" s="141" t="s">
        <v>39</v>
      </c>
      <c r="Q32" s="33" t="s">
        <v>137</v>
      </c>
      <c r="R32" s="424">
        <v>284911.2</v>
      </c>
      <c r="S32" s="425"/>
      <c r="T32" s="51" t="s">
        <v>219</v>
      </c>
      <c r="U32" s="51" t="s">
        <v>111</v>
      </c>
      <c r="V32" s="33" t="s">
        <v>44</v>
      </c>
      <c r="W32" s="142" t="s">
        <v>45</v>
      </c>
      <c r="X32" s="142" t="s">
        <v>141</v>
      </c>
    </row>
    <row r="33" spans="1:24" s="22" customFormat="1" ht="63.75" customHeight="1" x14ac:dyDescent="0.2">
      <c r="A33" s="418">
        <v>55</v>
      </c>
      <c r="B33" s="419"/>
      <c r="C33" s="146"/>
      <c r="D33" s="146"/>
      <c r="E33" s="146"/>
      <c r="F33" s="146"/>
      <c r="G33" s="146"/>
      <c r="H33" s="146"/>
      <c r="I33" s="57" t="s">
        <v>314</v>
      </c>
      <c r="J33" s="145" t="s">
        <v>315</v>
      </c>
      <c r="K33" s="63" t="s">
        <v>316</v>
      </c>
      <c r="L33" s="63" t="s">
        <v>394</v>
      </c>
      <c r="M33" s="146" t="s">
        <v>42</v>
      </c>
      <c r="N33" s="146" t="s">
        <v>145</v>
      </c>
      <c r="O33" s="144">
        <v>1</v>
      </c>
      <c r="P33" s="146" t="s">
        <v>39</v>
      </c>
      <c r="Q33" s="33" t="s">
        <v>137</v>
      </c>
      <c r="R33" s="424">
        <v>380000</v>
      </c>
      <c r="S33" s="425"/>
      <c r="T33" s="51" t="s">
        <v>219</v>
      </c>
      <c r="U33" s="51" t="s">
        <v>345</v>
      </c>
      <c r="V33" s="33" t="s">
        <v>310</v>
      </c>
      <c r="W33" s="144" t="s">
        <v>41</v>
      </c>
      <c r="X33" s="144" t="s">
        <v>141</v>
      </c>
    </row>
    <row r="34" spans="1:24" s="22" customFormat="1" ht="63.75" customHeight="1" x14ac:dyDescent="0.2">
      <c r="A34" s="418">
        <v>58</v>
      </c>
      <c r="B34" s="419"/>
      <c r="C34" s="148"/>
      <c r="D34" s="148"/>
      <c r="E34" s="148"/>
      <c r="F34" s="148"/>
      <c r="G34" s="148"/>
      <c r="H34" s="148"/>
      <c r="I34" s="57" t="s">
        <v>368</v>
      </c>
      <c r="J34" s="151" t="s">
        <v>369</v>
      </c>
      <c r="K34" s="45" t="s">
        <v>397</v>
      </c>
      <c r="L34" s="45" t="s">
        <v>398</v>
      </c>
      <c r="M34" s="149" t="s">
        <v>42</v>
      </c>
      <c r="N34" s="149" t="s">
        <v>145</v>
      </c>
      <c r="O34" s="150">
        <v>1</v>
      </c>
      <c r="P34" s="149" t="s">
        <v>39</v>
      </c>
      <c r="Q34" s="33" t="s">
        <v>137</v>
      </c>
      <c r="R34" s="416">
        <v>6740000.8399999999</v>
      </c>
      <c r="S34" s="417"/>
      <c r="T34" s="51" t="s">
        <v>233</v>
      </c>
      <c r="U34" s="147" t="s">
        <v>111</v>
      </c>
      <c r="V34" s="33" t="s">
        <v>61</v>
      </c>
      <c r="W34" s="150" t="s">
        <v>41</v>
      </c>
      <c r="X34" s="150" t="s">
        <v>41</v>
      </c>
    </row>
    <row r="35" spans="1:24" s="22" customFormat="1" ht="63.75" customHeight="1" x14ac:dyDescent="0.2">
      <c r="A35" s="418">
        <v>59</v>
      </c>
      <c r="B35" s="419"/>
      <c r="C35" s="148"/>
      <c r="D35" s="148"/>
      <c r="E35" s="148"/>
      <c r="F35" s="148"/>
      <c r="G35" s="148"/>
      <c r="H35" s="148"/>
      <c r="I35" s="57" t="s">
        <v>368</v>
      </c>
      <c r="J35" s="151" t="s">
        <v>369</v>
      </c>
      <c r="K35" s="45" t="s">
        <v>413</v>
      </c>
      <c r="L35" s="45" t="s">
        <v>414</v>
      </c>
      <c r="M35" s="149" t="s">
        <v>42</v>
      </c>
      <c r="N35" s="149" t="s">
        <v>145</v>
      </c>
      <c r="O35" s="150">
        <v>1</v>
      </c>
      <c r="P35" s="149" t="s">
        <v>39</v>
      </c>
      <c r="Q35" s="33" t="s">
        <v>137</v>
      </c>
      <c r="R35" s="416">
        <v>1038000</v>
      </c>
      <c r="S35" s="417"/>
      <c r="T35" s="51" t="s">
        <v>233</v>
      </c>
      <c r="U35" s="147" t="s">
        <v>111</v>
      </c>
      <c r="V35" s="33" t="s">
        <v>61</v>
      </c>
      <c r="W35" s="150" t="s">
        <v>41</v>
      </c>
      <c r="X35" s="150" t="s">
        <v>41</v>
      </c>
    </row>
    <row r="36" spans="1:24" s="22" customFormat="1" ht="63.75" customHeight="1" x14ac:dyDescent="0.2">
      <c r="A36" s="418">
        <v>60</v>
      </c>
      <c r="B36" s="419"/>
      <c r="C36" s="148"/>
      <c r="D36" s="148"/>
      <c r="E36" s="148"/>
      <c r="F36" s="148"/>
      <c r="G36" s="148"/>
      <c r="H36" s="148"/>
      <c r="I36" s="57" t="s">
        <v>368</v>
      </c>
      <c r="J36" s="151" t="s">
        <v>369</v>
      </c>
      <c r="K36" s="45" t="s">
        <v>399</v>
      </c>
      <c r="L36" s="45" t="s">
        <v>400</v>
      </c>
      <c r="M36" s="149" t="s">
        <v>42</v>
      </c>
      <c r="N36" s="149" t="s">
        <v>145</v>
      </c>
      <c r="O36" s="150">
        <v>1</v>
      </c>
      <c r="P36" s="149" t="s">
        <v>39</v>
      </c>
      <c r="Q36" s="33" t="s">
        <v>137</v>
      </c>
      <c r="R36" s="416">
        <v>6111000.5800000001</v>
      </c>
      <c r="S36" s="417"/>
      <c r="T36" s="51" t="s">
        <v>233</v>
      </c>
      <c r="U36" s="147" t="s">
        <v>111</v>
      </c>
      <c r="V36" s="33" t="s">
        <v>61</v>
      </c>
      <c r="W36" s="150" t="s">
        <v>41</v>
      </c>
      <c r="X36" s="150" t="s">
        <v>41</v>
      </c>
    </row>
    <row r="37" spans="1:24" s="22" customFormat="1" ht="102.75" customHeight="1" x14ac:dyDescent="0.2">
      <c r="A37" s="418">
        <v>55</v>
      </c>
      <c r="B37" s="419"/>
      <c r="C37" s="152"/>
      <c r="D37" s="152"/>
      <c r="E37" s="152"/>
      <c r="F37" s="152"/>
      <c r="G37" s="152"/>
      <c r="H37" s="152"/>
      <c r="I37" s="57" t="s">
        <v>248</v>
      </c>
      <c r="J37" s="154" t="s">
        <v>411</v>
      </c>
      <c r="K37" s="47" t="s">
        <v>402</v>
      </c>
      <c r="L37" s="53" t="s">
        <v>403</v>
      </c>
      <c r="M37" s="152" t="s">
        <v>42</v>
      </c>
      <c r="N37" s="152" t="s">
        <v>145</v>
      </c>
      <c r="O37" s="33">
        <v>3</v>
      </c>
      <c r="P37" s="152" t="s">
        <v>39</v>
      </c>
      <c r="Q37" s="33" t="s">
        <v>137</v>
      </c>
      <c r="R37" s="423">
        <v>173299.67</v>
      </c>
      <c r="S37" s="423"/>
      <c r="T37" s="51" t="s">
        <v>219</v>
      </c>
      <c r="U37" s="155" t="s">
        <v>401</v>
      </c>
      <c r="V37" s="33" t="s">
        <v>44</v>
      </c>
      <c r="W37" s="153" t="s">
        <v>45</v>
      </c>
      <c r="X37" s="153" t="s">
        <v>141</v>
      </c>
    </row>
    <row r="38" spans="1:24" s="22" customFormat="1" ht="25.5" customHeight="1" x14ac:dyDescent="0.2">
      <c r="A38" s="420" t="s">
        <v>121</v>
      </c>
      <c r="B38" s="421"/>
      <c r="C38" s="421"/>
      <c r="D38" s="421"/>
      <c r="E38" s="421"/>
      <c r="F38" s="421"/>
      <c r="G38" s="421"/>
      <c r="H38" s="421"/>
      <c r="I38" s="421"/>
      <c r="J38" s="421"/>
      <c r="K38" s="421"/>
      <c r="L38" s="421"/>
      <c r="M38" s="421"/>
      <c r="N38" s="421"/>
      <c r="O38" s="421"/>
      <c r="P38" s="421"/>
      <c r="Q38" s="421"/>
      <c r="R38" s="421"/>
      <c r="S38" s="421"/>
      <c r="T38" s="421"/>
      <c r="U38" s="421"/>
      <c r="V38" s="421"/>
      <c r="W38" s="421"/>
      <c r="X38" s="422"/>
    </row>
    <row r="39" spans="1:24" s="22" customFormat="1" ht="112.5" customHeight="1" x14ac:dyDescent="0.2">
      <c r="A39" s="418">
        <v>62</v>
      </c>
      <c r="B39" s="419"/>
      <c r="C39" s="152"/>
      <c r="D39" s="152"/>
      <c r="E39" s="152"/>
      <c r="F39" s="152"/>
      <c r="G39" s="152"/>
      <c r="H39" s="152"/>
      <c r="I39" s="57" t="s">
        <v>406</v>
      </c>
      <c r="J39" s="160" t="s">
        <v>407</v>
      </c>
      <c r="K39" s="45" t="s">
        <v>405</v>
      </c>
      <c r="L39" s="45" t="s">
        <v>97</v>
      </c>
      <c r="M39" s="152" t="s">
        <v>42</v>
      </c>
      <c r="N39" s="51" t="s">
        <v>408</v>
      </c>
      <c r="O39" s="33" t="s">
        <v>410</v>
      </c>
      <c r="P39" s="152" t="s">
        <v>39</v>
      </c>
      <c r="Q39" s="33" t="s">
        <v>137</v>
      </c>
      <c r="R39" s="416">
        <v>521500.27</v>
      </c>
      <c r="S39" s="417"/>
      <c r="T39" s="51" t="s">
        <v>233</v>
      </c>
      <c r="U39" s="155" t="s">
        <v>404</v>
      </c>
      <c r="V39" s="33" t="s">
        <v>44</v>
      </c>
      <c r="W39" s="153" t="s">
        <v>45</v>
      </c>
      <c r="X39" s="153" t="s">
        <v>141</v>
      </c>
    </row>
    <row r="40" spans="1:24" s="22" customFormat="1" ht="67.150000000000006" customHeight="1" x14ac:dyDescent="0.2">
      <c r="A40" s="418">
        <v>63</v>
      </c>
      <c r="B40" s="419"/>
      <c r="C40" s="156"/>
      <c r="D40" s="156"/>
      <c r="E40" s="156"/>
      <c r="F40" s="156"/>
      <c r="G40" s="156"/>
      <c r="H40" s="156"/>
      <c r="I40" s="161" t="s">
        <v>109</v>
      </c>
      <c r="J40" s="82" t="s">
        <v>110</v>
      </c>
      <c r="K40" s="45" t="s">
        <v>412</v>
      </c>
      <c r="L40" s="45" t="s">
        <v>412</v>
      </c>
      <c r="M40" s="158" t="s">
        <v>42</v>
      </c>
      <c r="N40" s="158" t="s">
        <v>145</v>
      </c>
      <c r="O40" s="33">
        <v>2</v>
      </c>
      <c r="P40" s="158" t="s">
        <v>39</v>
      </c>
      <c r="Q40" s="33" t="s">
        <v>137</v>
      </c>
      <c r="R40" s="416">
        <v>507671.2</v>
      </c>
      <c r="S40" s="417"/>
      <c r="T40" s="51" t="s">
        <v>233</v>
      </c>
      <c r="U40" s="157" t="s">
        <v>111</v>
      </c>
      <c r="V40" s="33" t="s">
        <v>61</v>
      </c>
      <c r="W40" s="159" t="s">
        <v>41</v>
      </c>
      <c r="X40" s="159" t="s">
        <v>41</v>
      </c>
    </row>
    <row r="41" spans="1:24" s="22" customFormat="1" ht="28.5" customHeight="1" x14ac:dyDescent="0.2">
      <c r="A41" s="420" t="s">
        <v>363</v>
      </c>
      <c r="B41" s="421"/>
      <c r="C41" s="421"/>
      <c r="D41" s="421"/>
      <c r="E41" s="421"/>
      <c r="F41" s="421"/>
      <c r="G41" s="421"/>
      <c r="H41" s="421"/>
      <c r="I41" s="421"/>
      <c r="J41" s="421"/>
      <c r="K41" s="421"/>
      <c r="L41" s="421"/>
      <c r="M41" s="421"/>
      <c r="N41" s="421"/>
      <c r="O41" s="421"/>
      <c r="P41" s="421"/>
      <c r="Q41" s="421"/>
      <c r="R41" s="421"/>
      <c r="S41" s="421"/>
      <c r="T41" s="421"/>
      <c r="U41" s="421"/>
      <c r="V41" s="421"/>
      <c r="W41" s="421"/>
      <c r="X41" s="422"/>
    </row>
    <row r="42" spans="1:24" s="22" customFormat="1" ht="39.75" customHeight="1" x14ac:dyDescent="0.2">
      <c r="A42" s="418">
        <v>64</v>
      </c>
      <c r="B42" s="419"/>
      <c r="C42" s="165"/>
      <c r="D42" s="165"/>
      <c r="E42" s="165"/>
      <c r="F42" s="165"/>
      <c r="G42" s="165"/>
      <c r="H42" s="165"/>
      <c r="I42" s="74" t="s">
        <v>416</v>
      </c>
      <c r="J42" s="164" t="s">
        <v>417</v>
      </c>
      <c r="K42" s="64" t="s">
        <v>418</v>
      </c>
      <c r="L42" s="45" t="s">
        <v>419</v>
      </c>
      <c r="M42" s="162">
        <v>796</v>
      </c>
      <c r="N42" s="21" t="s">
        <v>43</v>
      </c>
      <c r="O42" s="162">
        <v>1</v>
      </c>
      <c r="P42" s="166" t="s">
        <v>39</v>
      </c>
      <c r="Q42" s="21" t="s">
        <v>40</v>
      </c>
      <c r="R42" s="424">
        <v>953831.28</v>
      </c>
      <c r="S42" s="425"/>
      <c r="T42" s="163" t="s">
        <v>420</v>
      </c>
      <c r="U42" s="163" t="s">
        <v>421</v>
      </c>
      <c r="V42" s="21" t="s">
        <v>61</v>
      </c>
      <c r="W42" s="167" t="s">
        <v>41</v>
      </c>
      <c r="X42" s="167" t="s">
        <v>41</v>
      </c>
    </row>
    <row r="43" spans="1:24" s="22" customFormat="1" ht="51.75" customHeight="1" x14ac:dyDescent="0.2">
      <c r="A43" s="418">
        <v>65</v>
      </c>
      <c r="B43" s="419"/>
      <c r="C43" s="165"/>
      <c r="D43" s="165"/>
      <c r="E43" s="165"/>
      <c r="F43" s="165"/>
      <c r="G43" s="165"/>
      <c r="H43" s="165"/>
      <c r="I43" s="74" t="s">
        <v>422</v>
      </c>
      <c r="J43" s="162" t="s">
        <v>423</v>
      </c>
      <c r="K43" s="64" t="s">
        <v>469</v>
      </c>
      <c r="L43" s="168" t="s">
        <v>424</v>
      </c>
      <c r="M43" s="162">
        <v>796</v>
      </c>
      <c r="N43" s="21" t="s">
        <v>43</v>
      </c>
      <c r="O43" s="162">
        <v>1</v>
      </c>
      <c r="P43" s="166" t="s">
        <v>39</v>
      </c>
      <c r="Q43" s="21" t="s">
        <v>40</v>
      </c>
      <c r="R43" s="424">
        <v>702590.4</v>
      </c>
      <c r="S43" s="425"/>
      <c r="T43" s="163" t="s">
        <v>425</v>
      </c>
      <c r="U43" s="163" t="s">
        <v>426</v>
      </c>
      <c r="V43" s="21" t="s">
        <v>61</v>
      </c>
      <c r="W43" s="167" t="s">
        <v>41</v>
      </c>
      <c r="X43" s="167" t="s">
        <v>41</v>
      </c>
    </row>
    <row r="44" spans="1:24" s="22" customFormat="1" ht="52.5" customHeight="1" x14ac:dyDescent="0.2">
      <c r="A44" s="418">
        <v>66</v>
      </c>
      <c r="B44" s="419"/>
      <c r="C44" s="165"/>
      <c r="D44" s="165"/>
      <c r="E44" s="165"/>
      <c r="F44" s="165"/>
      <c r="G44" s="165"/>
      <c r="H44" s="165"/>
      <c r="I44" s="74" t="s">
        <v>422</v>
      </c>
      <c r="J44" s="162" t="s">
        <v>427</v>
      </c>
      <c r="K44" s="64" t="s">
        <v>428</v>
      </c>
      <c r="L44" s="168" t="s">
        <v>429</v>
      </c>
      <c r="M44" s="162">
        <v>796</v>
      </c>
      <c r="N44" s="21" t="s">
        <v>43</v>
      </c>
      <c r="O44" s="162">
        <v>1</v>
      </c>
      <c r="P44" s="166" t="s">
        <v>39</v>
      </c>
      <c r="Q44" s="21" t="s">
        <v>40</v>
      </c>
      <c r="R44" s="424">
        <v>1680262</v>
      </c>
      <c r="S44" s="425"/>
      <c r="T44" s="163" t="s">
        <v>430</v>
      </c>
      <c r="U44" s="163" t="s">
        <v>431</v>
      </c>
      <c r="V44" s="21" t="s">
        <v>61</v>
      </c>
      <c r="W44" s="167" t="s">
        <v>41</v>
      </c>
      <c r="X44" s="167" t="s">
        <v>41</v>
      </c>
    </row>
    <row r="45" spans="1:24" s="22" customFormat="1" ht="93.6" customHeight="1" x14ac:dyDescent="0.2">
      <c r="A45" s="418">
        <v>67</v>
      </c>
      <c r="B45" s="419"/>
      <c r="C45" s="165"/>
      <c r="D45" s="165"/>
      <c r="E45" s="165"/>
      <c r="F45" s="165"/>
      <c r="G45" s="165"/>
      <c r="H45" s="165"/>
      <c r="I45" s="74" t="s">
        <v>422</v>
      </c>
      <c r="J45" s="162" t="s">
        <v>423</v>
      </c>
      <c r="K45" s="64" t="s">
        <v>476</v>
      </c>
      <c r="L45" s="168" t="s">
        <v>432</v>
      </c>
      <c r="M45" s="162">
        <v>797</v>
      </c>
      <c r="N45" s="21" t="s">
        <v>43</v>
      </c>
      <c r="O45" s="162">
        <v>1</v>
      </c>
      <c r="P45" s="166" t="s">
        <v>39</v>
      </c>
      <c r="Q45" s="21" t="s">
        <v>40</v>
      </c>
      <c r="R45" s="424">
        <v>1007938.8</v>
      </c>
      <c r="S45" s="425"/>
      <c r="T45" s="163" t="s">
        <v>430</v>
      </c>
      <c r="U45" s="163" t="s">
        <v>433</v>
      </c>
      <c r="V45" s="21" t="s">
        <v>61</v>
      </c>
      <c r="W45" s="167" t="s">
        <v>41</v>
      </c>
      <c r="X45" s="167" t="s">
        <v>41</v>
      </c>
    </row>
    <row r="46" spans="1:24" s="22" customFormat="1" ht="48.75" customHeight="1" x14ac:dyDescent="0.2">
      <c r="A46" s="418">
        <v>68</v>
      </c>
      <c r="B46" s="419"/>
      <c r="C46" s="165"/>
      <c r="D46" s="165"/>
      <c r="E46" s="165"/>
      <c r="F46" s="165"/>
      <c r="G46" s="165"/>
      <c r="H46" s="165"/>
      <c r="I46" s="74" t="s">
        <v>434</v>
      </c>
      <c r="J46" s="162" t="s">
        <v>435</v>
      </c>
      <c r="K46" s="64" t="s">
        <v>436</v>
      </c>
      <c r="L46" s="168" t="s">
        <v>437</v>
      </c>
      <c r="M46" s="162">
        <v>798</v>
      </c>
      <c r="N46" s="21" t="s">
        <v>43</v>
      </c>
      <c r="O46" s="162">
        <v>1</v>
      </c>
      <c r="P46" s="166" t="s">
        <v>39</v>
      </c>
      <c r="Q46" s="21" t="s">
        <v>40</v>
      </c>
      <c r="R46" s="424">
        <v>607866</v>
      </c>
      <c r="S46" s="425"/>
      <c r="T46" s="163" t="s">
        <v>430</v>
      </c>
      <c r="U46" s="163" t="s">
        <v>438</v>
      </c>
      <c r="V46" s="21" t="s">
        <v>61</v>
      </c>
      <c r="W46" s="167" t="s">
        <v>41</v>
      </c>
      <c r="X46" s="167" t="s">
        <v>41</v>
      </c>
    </row>
    <row r="47" spans="1:24" s="22" customFormat="1" ht="48.75" customHeight="1" x14ac:dyDescent="0.2">
      <c r="A47" s="418">
        <v>69</v>
      </c>
      <c r="B47" s="419"/>
      <c r="C47" s="174"/>
      <c r="D47" s="174"/>
      <c r="E47" s="174"/>
      <c r="F47" s="174"/>
      <c r="G47" s="174"/>
      <c r="H47" s="174"/>
      <c r="I47" s="74" t="s">
        <v>142</v>
      </c>
      <c r="J47" s="172" t="s">
        <v>147</v>
      </c>
      <c r="K47" s="52" t="s">
        <v>439</v>
      </c>
      <c r="L47" s="53" t="s">
        <v>440</v>
      </c>
      <c r="M47" s="170" t="s">
        <v>42</v>
      </c>
      <c r="N47" s="170" t="s">
        <v>43</v>
      </c>
      <c r="O47" s="33">
        <v>5</v>
      </c>
      <c r="P47" s="170" t="s">
        <v>39</v>
      </c>
      <c r="Q47" s="33" t="s">
        <v>137</v>
      </c>
      <c r="R47" s="423">
        <v>609791.19999999995</v>
      </c>
      <c r="S47" s="423"/>
      <c r="T47" s="51" t="s">
        <v>425</v>
      </c>
      <c r="U47" s="169" t="s">
        <v>441</v>
      </c>
      <c r="V47" s="33" t="s">
        <v>44</v>
      </c>
      <c r="W47" s="171" t="s">
        <v>45</v>
      </c>
      <c r="X47" s="171" t="s">
        <v>141</v>
      </c>
    </row>
    <row r="48" spans="1:24" s="22" customFormat="1" ht="48.75" customHeight="1" x14ac:dyDescent="0.2">
      <c r="A48" s="418">
        <v>70</v>
      </c>
      <c r="B48" s="419"/>
      <c r="C48" s="174"/>
      <c r="D48" s="174"/>
      <c r="E48" s="174"/>
      <c r="F48" s="174"/>
      <c r="G48" s="174"/>
      <c r="H48" s="174"/>
      <c r="I48" s="180" t="s">
        <v>448</v>
      </c>
      <c r="J48" s="172" t="s">
        <v>447</v>
      </c>
      <c r="K48" s="64" t="s">
        <v>442</v>
      </c>
      <c r="L48" s="53" t="s">
        <v>452</v>
      </c>
      <c r="M48" s="170" t="s">
        <v>42</v>
      </c>
      <c r="N48" s="170" t="s">
        <v>43</v>
      </c>
      <c r="O48" s="171">
        <v>4</v>
      </c>
      <c r="P48" s="170" t="s">
        <v>39</v>
      </c>
      <c r="Q48" s="33" t="s">
        <v>137</v>
      </c>
      <c r="R48" s="416">
        <v>144942.66</v>
      </c>
      <c r="S48" s="417"/>
      <c r="T48" s="51" t="s">
        <v>425</v>
      </c>
      <c r="U48" s="169" t="s">
        <v>154</v>
      </c>
      <c r="V48" s="33" t="s">
        <v>44</v>
      </c>
      <c r="W48" s="171" t="s">
        <v>45</v>
      </c>
      <c r="X48" s="171" t="s">
        <v>141</v>
      </c>
    </row>
    <row r="49" spans="1:24" s="22" customFormat="1" ht="48.75" customHeight="1" x14ac:dyDescent="0.2">
      <c r="A49" s="418">
        <v>71</v>
      </c>
      <c r="B49" s="419"/>
      <c r="C49" s="174"/>
      <c r="D49" s="174"/>
      <c r="E49" s="174"/>
      <c r="F49" s="174"/>
      <c r="G49" s="174"/>
      <c r="H49" s="174"/>
      <c r="I49" s="74" t="s">
        <v>379</v>
      </c>
      <c r="J49" s="172" t="s">
        <v>380</v>
      </c>
      <c r="K49" s="64" t="s">
        <v>443</v>
      </c>
      <c r="L49" s="53" t="s">
        <v>444</v>
      </c>
      <c r="M49" s="170" t="s">
        <v>445</v>
      </c>
      <c r="N49" s="170" t="s">
        <v>446</v>
      </c>
      <c r="O49" s="171">
        <v>200</v>
      </c>
      <c r="P49" s="170" t="s">
        <v>39</v>
      </c>
      <c r="Q49" s="33" t="s">
        <v>137</v>
      </c>
      <c r="R49" s="416">
        <v>192134</v>
      </c>
      <c r="S49" s="417"/>
      <c r="T49" s="51" t="s">
        <v>425</v>
      </c>
      <c r="U49" s="169" t="s">
        <v>154</v>
      </c>
      <c r="V49" s="33" t="s">
        <v>44</v>
      </c>
      <c r="W49" s="171" t="s">
        <v>45</v>
      </c>
      <c r="X49" s="171" t="s">
        <v>141</v>
      </c>
    </row>
    <row r="50" spans="1:24" s="22" customFormat="1" ht="48.75" customHeight="1" x14ac:dyDescent="0.2">
      <c r="A50" s="418">
        <v>72</v>
      </c>
      <c r="B50" s="419"/>
      <c r="C50" s="174"/>
      <c r="D50" s="174"/>
      <c r="E50" s="174"/>
      <c r="F50" s="174"/>
      <c r="G50" s="174"/>
      <c r="H50" s="174"/>
      <c r="I50" s="57" t="s">
        <v>368</v>
      </c>
      <c r="J50" s="172" t="s">
        <v>369</v>
      </c>
      <c r="K50" s="45" t="s">
        <v>397</v>
      </c>
      <c r="L50" s="45" t="s">
        <v>398</v>
      </c>
      <c r="M50" s="170" t="s">
        <v>42</v>
      </c>
      <c r="N50" s="170" t="s">
        <v>145</v>
      </c>
      <c r="O50" s="171">
        <v>1</v>
      </c>
      <c r="P50" s="170" t="s">
        <v>39</v>
      </c>
      <c r="Q50" s="33" t="s">
        <v>137</v>
      </c>
      <c r="R50" s="416">
        <v>6740000.8399999999</v>
      </c>
      <c r="S50" s="417"/>
      <c r="T50" s="51" t="s">
        <v>420</v>
      </c>
      <c r="U50" s="173" t="s">
        <v>111</v>
      </c>
      <c r="V50" s="33" t="s">
        <v>61</v>
      </c>
      <c r="W50" s="171" t="s">
        <v>41</v>
      </c>
      <c r="X50" s="171" t="s">
        <v>41</v>
      </c>
    </row>
    <row r="51" spans="1:24" s="22" customFormat="1" ht="48.75" customHeight="1" x14ac:dyDescent="0.2">
      <c r="A51" s="418">
        <v>73</v>
      </c>
      <c r="B51" s="419"/>
      <c r="C51" s="175"/>
      <c r="D51" s="175"/>
      <c r="E51" s="175"/>
      <c r="F51" s="175"/>
      <c r="G51" s="175"/>
      <c r="H51" s="175"/>
      <c r="I51" s="57" t="s">
        <v>181</v>
      </c>
      <c r="J51" s="179" t="s">
        <v>453</v>
      </c>
      <c r="K51" s="45" t="s">
        <v>454</v>
      </c>
      <c r="L51" s="45" t="s">
        <v>455</v>
      </c>
      <c r="M51" s="177" t="s">
        <v>42</v>
      </c>
      <c r="N51" s="177" t="s">
        <v>145</v>
      </c>
      <c r="O51" s="178">
        <v>2</v>
      </c>
      <c r="P51" s="177" t="s">
        <v>39</v>
      </c>
      <c r="Q51" s="33" t="s">
        <v>137</v>
      </c>
      <c r="R51" s="416">
        <v>466481.02</v>
      </c>
      <c r="S51" s="417"/>
      <c r="T51" s="51" t="s">
        <v>420</v>
      </c>
      <c r="U51" s="176" t="s">
        <v>456</v>
      </c>
      <c r="V51" s="33" t="s">
        <v>44</v>
      </c>
      <c r="W51" s="178" t="s">
        <v>45</v>
      </c>
      <c r="X51" s="178" t="s">
        <v>141</v>
      </c>
    </row>
    <row r="52" spans="1:24" s="22" customFormat="1" ht="48.75" customHeight="1" x14ac:dyDescent="0.2">
      <c r="A52" s="418">
        <v>74</v>
      </c>
      <c r="B52" s="419"/>
      <c r="C52" s="186"/>
      <c r="D52" s="186"/>
      <c r="E52" s="186"/>
      <c r="F52" s="186"/>
      <c r="G52" s="186"/>
      <c r="H52" s="186"/>
      <c r="I52" s="69" t="s">
        <v>457</v>
      </c>
      <c r="J52" s="187" t="s">
        <v>458</v>
      </c>
      <c r="K52" s="64" t="s">
        <v>459</v>
      </c>
      <c r="L52" s="53" t="s">
        <v>460</v>
      </c>
      <c r="M52" s="182" t="s">
        <v>42</v>
      </c>
      <c r="N52" s="182" t="s">
        <v>43</v>
      </c>
      <c r="O52" s="183">
        <v>18</v>
      </c>
      <c r="P52" s="182" t="s">
        <v>39</v>
      </c>
      <c r="Q52" s="33" t="s">
        <v>137</v>
      </c>
      <c r="R52" s="416">
        <v>720531</v>
      </c>
      <c r="S52" s="417"/>
      <c r="T52" s="51" t="s">
        <v>425</v>
      </c>
      <c r="U52" s="181" t="s">
        <v>461</v>
      </c>
      <c r="V52" s="33" t="s">
        <v>61</v>
      </c>
      <c r="W52" s="183" t="s">
        <v>41</v>
      </c>
      <c r="X52" s="183" t="s">
        <v>41</v>
      </c>
    </row>
    <row r="53" spans="1:24" s="22" customFormat="1" ht="48.75" customHeight="1" x14ac:dyDescent="0.2">
      <c r="A53" s="418">
        <v>75</v>
      </c>
      <c r="B53" s="419"/>
      <c r="C53" s="186"/>
      <c r="D53" s="186"/>
      <c r="E53" s="186"/>
      <c r="F53" s="186"/>
      <c r="G53" s="186"/>
      <c r="H53" s="186"/>
      <c r="I53" s="57" t="s">
        <v>462</v>
      </c>
      <c r="J53" s="184" t="s">
        <v>147</v>
      </c>
      <c r="K53" s="64" t="s">
        <v>463</v>
      </c>
      <c r="L53" s="53" t="s">
        <v>464</v>
      </c>
      <c r="M53" s="182" t="s">
        <v>42</v>
      </c>
      <c r="N53" s="182" t="s">
        <v>43</v>
      </c>
      <c r="O53" s="183">
        <v>2</v>
      </c>
      <c r="P53" s="182" t="s">
        <v>39</v>
      </c>
      <c r="Q53" s="33" t="s">
        <v>137</v>
      </c>
      <c r="R53" s="416">
        <v>159748.22</v>
      </c>
      <c r="S53" s="417"/>
      <c r="T53" s="51" t="s">
        <v>425</v>
      </c>
      <c r="U53" s="185" t="s">
        <v>456</v>
      </c>
      <c r="V53" s="33" t="s">
        <v>140</v>
      </c>
      <c r="W53" s="183" t="s">
        <v>45</v>
      </c>
      <c r="X53" s="183" t="s">
        <v>141</v>
      </c>
    </row>
    <row r="54" spans="1:24" s="22" customFormat="1" ht="48.75" customHeight="1" x14ac:dyDescent="0.2">
      <c r="A54" s="418">
        <v>76</v>
      </c>
      <c r="B54" s="419"/>
      <c r="C54" s="186"/>
      <c r="D54" s="186"/>
      <c r="E54" s="186"/>
      <c r="F54" s="186"/>
      <c r="G54" s="186"/>
      <c r="H54" s="186"/>
      <c r="I54" s="57" t="s">
        <v>465</v>
      </c>
      <c r="J54" s="184" t="s">
        <v>466</v>
      </c>
      <c r="K54" s="64" t="s">
        <v>468</v>
      </c>
      <c r="L54" s="53" t="s">
        <v>467</v>
      </c>
      <c r="M54" s="182" t="s">
        <v>42</v>
      </c>
      <c r="N54" s="182" t="s">
        <v>43</v>
      </c>
      <c r="O54" s="183">
        <v>1</v>
      </c>
      <c r="P54" s="182" t="s">
        <v>39</v>
      </c>
      <c r="Q54" s="33" t="s">
        <v>137</v>
      </c>
      <c r="R54" s="416">
        <v>277450</v>
      </c>
      <c r="S54" s="417"/>
      <c r="T54" s="51" t="s">
        <v>425</v>
      </c>
      <c r="U54" s="185" t="s">
        <v>139</v>
      </c>
      <c r="V54" s="33" t="s">
        <v>140</v>
      </c>
      <c r="W54" s="183" t="s">
        <v>45</v>
      </c>
      <c r="X54" s="183" t="s">
        <v>141</v>
      </c>
    </row>
    <row r="55" spans="1:24" s="22" customFormat="1" ht="48.75" customHeight="1" x14ac:dyDescent="0.2">
      <c r="A55" s="418">
        <v>77</v>
      </c>
      <c r="B55" s="419"/>
      <c r="C55" s="200"/>
      <c r="D55" s="200"/>
      <c r="E55" s="200"/>
      <c r="F55" s="200"/>
      <c r="G55" s="200"/>
      <c r="H55" s="200"/>
      <c r="I55" s="57" t="s">
        <v>477</v>
      </c>
      <c r="J55" s="192" t="s">
        <v>478</v>
      </c>
      <c r="K55" s="45" t="s">
        <v>471</v>
      </c>
      <c r="L55" s="45" t="s">
        <v>471</v>
      </c>
      <c r="M55" s="191" t="s">
        <v>472</v>
      </c>
      <c r="N55" s="191" t="s">
        <v>473</v>
      </c>
      <c r="O55" s="190">
        <v>1</v>
      </c>
      <c r="P55" s="191" t="s">
        <v>39</v>
      </c>
      <c r="Q55" s="33" t="s">
        <v>137</v>
      </c>
      <c r="R55" s="416">
        <v>1751380.8</v>
      </c>
      <c r="S55" s="417"/>
      <c r="T55" s="51" t="s">
        <v>420</v>
      </c>
      <c r="U55" s="51" t="s">
        <v>474</v>
      </c>
      <c r="V55" s="33" t="s">
        <v>61</v>
      </c>
      <c r="W55" s="190" t="s">
        <v>41</v>
      </c>
      <c r="X55" s="190" t="s">
        <v>41</v>
      </c>
    </row>
    <row r="56" spans="1:24" s="22" customFormat="1" ht="23.45" customHeight="1" x14ac:dyDescent="0.2">
      <c r="A56" s="65"/>
      <c r="B56" s="65"/>
      <c r="C56" s="200"/>
      <c r="D56" s="200"/>
      <c r="E56" s="200"/>
      <c r="F56" s="200"/>
      <c r="G56" s="200"/>
      <c r="H56" s="200"/>
      <c r="I56" s="447" t="s">
        <v>483</v>
      </c>
      <c r="J56" s="448"/>
      <c r="K56" s="448"/>
      <c r="L56" s="448"/>
      <c r="M56" s="448"/>
      <c r="N56" s="448"/>
      <c r="O56" s="448"/>
      <c r="P56" s="448"/>
      <c r="Q56" s="448"/>
      <c r="R56" s="448"/>
      <c r="S56" s="448"/>
      <c r="T56" s="448"/>
      <c r="U56" s="448"/>
      <c r="V56" s="448"/>
      <c r="W56" s="448"/>
      <c r="X56" s="449"/>
    </row>
    <row r="57" spans="1:24" s="22" customFormat="1" ht="59.45" customHeight="1" x14ac:dyDescent="0.2">
      <c r="A57" s="418">
        <v>78</v>
      </c>
      <c r="B57" s="419"/>
      <c r="C57" s="200"/>
      <c r="D57" s="200"/>
      <c r="E57" s="200"/>
      <c r="F57" s="200"/>
      <c r="G57" s="200"/>
      <c r="H57" s="200"/>
      <c r="I57" s="188" t="s">
        <v>181</v>
      </c>
      <c r="J57" s="189" t="s">
        <v>182</v>
      </c>
      <c r="K57" s="189" t="s">
        <v>479</v>
      </c>
      <c r="L57" s="189" t="s">
        <v>499</v>
      </c>
      <c r="M57" s="189">
        <v>796</v>
      </c>
      <c r="N57" s="189" t="s">
        <v>145</v>
      </c>
      <c r="O57" s="189">
        <v>1</v>
      </c>
      <c r="P57" s="189">
        <v>71126605000</v>
      </c>
      <c r="Q57" s="189" t="s">
        <v>137</v>
      </c>
      <c r="R57" s="450">
        <v>176665.31</v>
      </c>
      <c r="S57" s="419"/>
      <c r="T57" s="189" t="s">
        <v>482</v>
      </c>
      <c r="U57" s="189" t="s">
        <v>474</v>
      </c>
      <c r="V57" s="189" t="s">
        <v>44</v>
      </c>
      <c r="W57" s="189" t="s">
        <v>45</v>
      </c>
      <c r="X57" s="189" t="s">
        <v>45</v>
      </c>
    </row>
    <row r="58" spans="1:24" s="1" customFormat="1" ht="66" customHeight="1" x14ac:dyDescent="0.2">
      <c r="A58" s="444">
        <v>80</v>
      </c>
      <c r="B58" s="445"/>
      <c r="C58" s="312"/>
      <c r="D58" s="312"/>
      <c r="E58" s="312"/>
      <c r="F58" s="312"/>
      <c r="G58" s="312"/>
      <c r="H58" s="312"/>
      <c r="I58" s="313" t="s">
        <v>341</v>
      </c>
      <c r="J58" s="312" t="s">
        <v>342</v>
      </c>
      <c r="K58" s="312" t="s">
        <v>487</v>
      </c>
      <c r="L58" s="312" t="s">
        <v>488</v>
      </c>
      <c r="M58" s="312">
        <v>796</v>
      </c>
      <c r="N58" s="312" t="s">
        <v>145</v>
      </c>
      <c r="O58" s="312">
        <v>1</v>
      </c>
      <c r="P58" s="312">
        <v>71126605000</v>
      </c>
      <c r="Q58" s="312" t="s">
        <v>137</v>
      </c>
      <c r="R58" s="446">
        <v>1231666.67</v>
      </c>
      <c r="S58" s="445"/>
      <c r="T58" s="312" t="s">
        <v>482</v>
      </c>
      <c r="U58" s="312" t="s">
        <v>489</v>
      </c>
      <c r="V58" s="312" t="s">
        <v>61</v>
      </c>
      <c r="W58" s="312" t="s">
        <v>41</v>
      </c>
      <c r="X58" s="312" t="s">
        <v>41</v>
      </c>
    </row>
    <row r="59" spans="1:24" s="314" customFormat="1" ht="59.45" customHeight="1" x14ac:dyDescent="0.2">
      <c r="A59" s="346">
        <v>81</v>
      </c>
      <c r="B59" s="346"/>
      <c r="C59" s="186"/>
      <c r="D59" s="186"/>
      <c r="E59" s="186"/>
      <c r="F59" s="186"/>
      <c r="G59" s="186"/>
      <c r="H59" s="186"/>
      <c r="I59" s="233" t="s">
        <v>492</v>
      </c>
      <c r="J59" s="311" t="s">
        <v>496</v>
      </c>
      <c r="K59" s="226" t="s">
        <v>494</v>
      </c>
      <c r="L59" s="226" t="s">
        <v>495</v>
      </c>
      <c r="M59" s="310">
        <v>876</v>
      </c>
      <c r="N59" s="310" t="s">
        <v>491</v>
      </c>
      <c r="O59" s="310">
        <v>1</v>
      </c>
      <c r="P59" s="310">
        <v>71126605001</v>
      </c>
      <c r="Q59" s="310" t="s">
        <v>137</v>
      </c>
      <c r="R59" s="385">
        <v>20000000</v>
      </c>
      <c r="S59" s="386"/>
      <c r="T59" s="310" t="s">
        <v>482</v>
      </c>
      <c r="U59" s="310" t="s">
        <v>490</v>
      </c>
      <c r="V59" s="310" t="s">
        <v>310</v>
      </c>
      <c r="W59" s="310" t="s">
        <v>41</v>
      </c>
      <c r="X59" s="312" t="s">
        <v>41</v>
      </c>
    </row>
    <row r="60" spans="1:24" ht="31.15" customHeight="1" x14ac:dyDescent="0.25">
      <c r="L60" s="23" t="s">
        <v>55</v>
      </c>
      <c r="M60" s="2" t="s">
        <v>53</v>
      </c>
      <c r="N60" s="73" t="s">
        <v>311</v>
      </c>
    </row>
    <row r="61" spans="1:24" x14ac:dyDescent="0.2">
      <c r="L61" s="23"/>
    </row>
    <row r="63" spans="1:24" ht="15.75" x14ac:dyDescent="0.25">
      <c r="L63" s="26"/>
      <c r="M63"/>
      <c r="N63" s="30"/>
      <c r="O63" s="30"/>
    </row>
    <row r="64" spans="1:24" ht="15.75" x14ac:dyDescent="0.25">
      <c r="L64" s="26"/>
      <c r="M64"/>
      <c r="N64" s="30"/>
      <c r="O64" s="30"/>
    </row>
    <row r="65" spans="12:16" ht="15" x14ac:dyDescent="0.25">
      <c r="L65"/>
      <c r="M65" s="27"/>
      <c r="N65" s="27"/>
      <c r="O65" s="27"/>
    </row>
    <row r="67" spans="12:16" ht="15.75" x14ac:dyDescent="0.25">
      <c r="L67" s="26"/>
      <c r="M67"/>
      <c r="N67" s="30"/>
      <c r="O67" s="30"/>
    </row>
    <row r="68" spans="12:16" ht="15.75" x14ac:dyDescent="0.25">
      <c r="L68"/>
      <c r="M68" s="26"/>
      <c r="N68" s="30"/>
      <c r="O68" s="30"/>
    </row>
    <row r="69" spans="12:16" ht="15" x14ac:dyDescent="0.25">
      <c r="L69"/>
      <c r="M69" s="27"/>
      <c r="N69" s="27"/>
      <c r="O69" s="27"/>
      <c r="P69" s="27"/>
    </row>
    <row r="71" spans="12:16" ht="15.75" x14ac:dyDescent="0.25">
      <c r="L71" s="26"/>
      <c r="M71"/>
      <c r="N71" s="30"/>
      <c r="O71" s="30"/>
    </row>
    <row r="72" spans="12:16" ht="15.75" x14ac:dyDescent="0.25">
      <c r="L72" s="26"/>
      <c r="M72"/>
      <c r="N72" s="30"/>
      <c r="O72" s="30"/>
    </row>
    <row r="73" spans="12:16" ht="15" x14ac:dyDescent="0.25">
      <c r="L73"/>
      <c r="M73" s="27"/>
      <c r="N73" s="27"/>
      <c r="O73" s="27"/>
    </row>
    <row r="74" spans="12:16" ht="15" x14ac:dyDescent="0.25">
      <c r="L74" s="27"/>
      <c r="M74"/>
      <c r="N74" s="30"/>
      <c r="O74" s="30"/>
    </row>
    <row r="75" spans="12:16" ht="15.75" x14ac:dyDescent="0.25">
      <c r="L75" s="26"/>
      <c r="M75"/>
      <c r="N75" s="30"/>
      <c r="O75" s="30"/>
    </row>
    <row r="76" spans="12:16" ht="15.75" x14ac:dyDescent="0.25">
      <c r="L76" s="26"/>
      <c r="M76"/>
      <c r="N76" s="30"/>
      <c r="O76" s="30"/>
    </row>
    <row r="77" spans="12:16" ht="15.75" x14ac:dyDescent="0.25">
      <c r="L77" s="26"/>
      <c r="M77"/>
      <c r="N77" s="30"/>
      <c r="O77" s="30"/>
    </row>
    <row r="78" spans="12:16" ht="15" x14ac:dyDescent="0.25">
      <c r="L78"/>
      <c r="M78" s="27"/>
      <c r="N78" s="27"/>
      <c r="O78" s="27"/>
    </row>
    <row r="79" spans="12:16" ht="15" x14ac:dyDescent="0.25">
      <c r="L79" s="27"/>
      <c r="M79"/>
      <c r="N79" s="30"/>
      <c r="O79" s="30"/>
    </row>
    <row r="80" spans="12:16" ht="15.75" x14ac:dyDescent="0.25">
      <c r="L80" s="26"/>
      <c r="M80"/>
      <c r="N80" s="30"/>
      <c r="O80" s="30"/>
    </row>
    <row r="81" spans="12:15" ht="15" x14ac:dyDescent="0.25">
      <c r="L81" s="27"/>
      <c r="M81"/>
      <c r="N81" s="30"/>
      <c r="O81" s="30"/>
    </row>
    <row r="82" spans="12:15" ht="15.75" x14ac:dyDescent="0.25">
      <c r="L82" s="26"/>
      <c r="M82"/>
      <c r="N82" s="30"/>
      <c r="O82" s="30"/>
    </row>
    <row r="83" spans="12:15" ht="15" x14ac:dyDescent="0.25">
      <c r="L83"/>
      <c r="M83" s="27"/>
      <c r="N83" s="27"/>
      <c r="O83" s="27"/>
    </row>
    <row r="84" spans="12:15" ht="15" x14ac:dyDescent="0.25">
      <c r="L84" s="27"/>
      <c r="M84"/>
      <c r="N84" s="30"/>
      <c r="O84" s="30"/>
    </row>
    <row r="85" spans="12:15" ht="15.75" x14ac:dyDescent="0.25">
      <c r="L85" s="26"/>
      <c r="M85"/>
      <c r="N85" s="30"/>
      <c r="O85" s="30"/>
    </row>
    <row r="86" spans="12:15" ht="15" x14ac:dyDescent="0.25">
      <c r="L86" s="27"/>
      <c r="M86"/>
      <c r="N86" s="30"/>
      <c r="O86" s="30"/>
    </row>
    <row r="87" spans="12:15" ht="15.75" x14ac:dyDescent="0.25">
      <c r="L87" s="26"/>
      <c r="M87"/>
      <c r="N87" s="30"/>
      <c r="O87" s="30"/>
    </row>
    <row r="88" spans="12:15" ht="15" x14ac:dyDescent="0.25">
      <c r="L88"/>
      <c r="M88" s="27"/>
      <c r="N88" s="27"/>
      <c r="O88" s="27"/>
    </row>
    <row r="89" spans="12:15" ht="15" x14ac:dyDescent="0.25">
      <c r="L89" s="27"/>
      <c r="M89"/>
      <c r="N89" s="30"/>
      <c r="O89" s="30"/>
    </row>
    <row r="90" spans="12:15" ht="15.75" x14ac:dyDescent="0.25">
      <c r="L90" s="26"/>
      <c r="M90"/>
      <c r="N90" s="30"/>
      <c r="O90" s="30"/>
    </row>
    <row r="91" spans="12:15" ht="15" x14ac:dyDescent="0.25">
      <c r="L91" s="27"/>
      <c r="M91"/>
      <c r="N91" s="30"/>
      <c r="O91" s="30"/>
    </row>
    <row r="92" spans="12:15" ht="15.75" x14ac:dyDescent="0.25">
      <c r="L92" s="26"/>
      <c r="M92"/>
      <c r="N92" s="30"/>
      <c r="O92" s="30"/>
    </row>
    <row r="93" spans="12:15" ht="15" x14ac:dyDescent="0.25">
      <c r="L93"/>
      <c r="M93" s="27"/>
      <c r="N93" s="27"/>
      <c r="O93" s="27"/>
    </row>
    <row r="94" spans="12:15" ht="15" x14ac:dyDescent="0.25">
      <c r="L94" s="27"/>
      <c r="M94"/>
      <c r="N94" s="30"/>
      <c r="O94" s="30"/>
    </row>
    <row r="95" spans="12:15" ht="15.75" x14ac:dyDescent="0.25">
      <c r="L95" s="29"/>
      <c r="M95"/>
      <c r="N95" s="30"/>
      <c r="O95" s="30"/>
    </row>
    <row r="96" spans="12:15" ht="15" x14ac:dyDescent="0.25">
      <c r="L96" s="27"/>
      <c r="M96"/>
      <c r="N96" s="30"/>
      <c r="O96" s="30"/>
    </row>
    <row r="97" spans="12:15" ht="15" x14ac:dyDescent="0.25">
      <c r="L97" s="27"/>
      <c r="M97"/>
      <c r="N97" s="30"/>
      <c r="O97" s="30"/>
    </row>
    <row r="98" spans="12:15" ht="15.75" x14ac:dyDescent="0.25">
      <c r="L98" s="26"/>
      <c r="M98"/>
      <c r="N98" s="30"/>
      <c r="O98" s="30"/>
    </row>
    <row r="99" spans="12:15" ht="15.75" x14ac:dyDescent="0.25">
      <c r="L99" s="26"/>
      <c r="M99"/>
      <c r="N99" s="30"/>
      <c r="O99" s="30"/>
    </row>
    <row r="100" spans="12:15" ht="15" x14ac:dyDescent="0.25">
      <c r="L100"/>
      <c r="M100" s="27"/>
      <c r="N100" s="27"/>
      <c r="O100" s="27"/>
    </row>
    <row r="101" spans="12:15" ht="18" customHeight="1" x14ac:dyDescent="0.25">
      <c r="L101" s="26"/>
      <c r="M101"/>
      <c r="N101" s="30"/>
      <c r="O101" s="30"/>
    </row>
    <row r="102" spans="12:15" ht="15" x14ac:dyDescent="0.25">
      <c r="L102" s="27"/>
      <c r="M102"/>
      <c r="N102" s="30"/>
      <c r="O102" s="30"/>
    </row>
    <row r="103" spans="12:15" ht="15.75" x14ac:dyDescent="0.25">
      <c r="L103" s="26"/>
      <c r="M103"/>
      <c r="N103" s="30"/>
      <c r="O103" s="30"/>
    </row>
    <row r="104" spans="12:15" ht="15.75" x14ac:dyDescent="0.25">
      <c r="L104" s="26"/>
      <c r="M104"/>
      <c r="N104" s="30"/>
      <c r="O104" s="30"/>
    </row>
    <row r="105" spans="12:15" ht="15.75" x14ac:dyDescent="0.25">
      <c r="L105" s="26"/>
      <c r="M105"/>
      <c r="N105" s="30"/>
      <c r="O105" s="30"/>
    </row>
    <row r="106" spans="12:15" ht="15" x14ac:dyDescent="0.25">
      <c r="L106"/>
      <c r="M106" s="27"/>
      <c r="N106" s="27"/>
      <c r="O106" s="28"/>
    </row>
    <row r="107" spans="12:15" ht="15" x14ac:dyDescent="0.25">
      <c r="L107" s="27"/>
      <c r="M107"/>
      <c r="N107"/>
      <c r="O107"/>
    </row>
    <row r="108" spans="12:15" ht="15" x14ac:dyDescent="0.25">
      <c r="L108" s="27"/>
      <c r="M108"/>
      <c r="N108"/>
      <c r="O108"/>
    </row>
  </sheetData>
  <mergeCells count="104">
    <mergeCell ref="R51:S51"/>
    <mergeCell ref="A51:B51"/>
    <mergeCell ref="A52:B52"/>
    <mergeCell ref="A53:B53"/>
    <mergeCell ref="A54:B54"/>
    <mergeCell ref="R52:S52"/>
    <mergeCell ref="R53:S53"/>
    <mergeCell ref="R54:S54"/>
    <mergeCell ref="A59:B59"/>
    <mergeCell ref="R59:S59"/>
    <mergeCell ref="A58:B58"/>
    <mergeCell ref="R58:S58"/>
    <mergeCell ref="R55:S55"/>
    <mergeCell ref="I56:X56"/>
    <mergeCell ref="R57:S57"/>
    <mergeCell ref="A55:B55"/>
    <mergeCell ref="A57:B57"/>
    <mergeCell ref="R37:S37"/>
    <mergeCell ref="A37:B37"/>
    <mergeCell ref="R39:S39"/>
    <mergeCell ref="A39:B39"/>
    <mergeCell ref="R32:S32"/>
    <mergeCell ref="A32:B32"/>
    <mergeCell ref="A33:B33"/>
    <mergeCell ref="R33:S33"/>
    <mergeCell ref="R34:S34"/>
    <mergeCell ref="R35:S35"/>
    <mergeCell ref="R36:S36"/>
    <mergeCell ref="A34:B34"/>
    <mergeCell ref="A35:B35"/>
    <mergeCell ref="A36:B36"/>
    <mergeCell ref="A38:X38"/>
    <mergeCell ref="A31:B31"/>
    <mergeCell ref="R31:S31"/>
    <mergeCell ref="A25:B25"/>
    <mergeCell ref="R25:S25"/>
    <mergeCell ref="A30:B30"/>
    <mergeCell ref="A29:B29"/>
    <mergeCell ref="R29:S29"/>
    <mergeCell ref="R30:S30"/>
    <mergeCell ref="A27:X27"/>
    <mergeCell ref="R28:S28"/>
    <mergeCell ref="A28:B28"/>
    <mergeCell ref="A26:B26"/>
    <mergeCell ref="R26:S26"/>
    <mergeCell ref="N5:O5"/>
    <mergeCell ref="B7:L7"/>
    <mergeCell ref="M7:U7"/>
    <mergeCell ref="B8:L8"/>
    <mergeCell ref="M8:U8"/>
    <mergeCell ref="A18:H18"/>
    <mergeCell ref="R18:S18"/>
    <mergeCell ref="J15:J17"/>
    <mergeCell ref="K15:U15"/>
    <mergeCell ref="K16:K17"/>
    <mergeCell ref="L16:L17"/>
    <mergeCell ref="M16:N16"/>
    <mergeCell ref="O16:O17"/>
    <mergeCell ref="P16:Q16"/>
    <mergeCell ref="R16:S17"/>
    <mergeCell ref="T16:U16"/>
    <mergeCell ref="A24:B24"/>
    <mergeCell ref="R24:S24"/>
    <mergeCell ref="B9:L9"/>
    <mergeCell ref="M9:U9"/>
    <mergeCell ref="B10:L10"/>
    <mergeCell ref="B11:L11"/>
    <mergeCell ref="B12:L12"/>
    <mergeCell ref="R23:S23"/>
    <mergeCell ref="A20:B20"/>
    <mergeCell ref="R20:S20"/>
    <mergeCell ref="A21:B21"/>
    <mergeCell ref="R21:S21"/>
    <mergeCell ref="A19:X19"/>
    <mergeCell ref="B13:L13"/>
    <mergeCell ref="A15:H17"/>
    <mergeCell ref="I15:I17"/>
    <mergeCell ref="A22:B22"/>
    <mergeCell ref="R22:S22"/>
    <mergeCell ref="A23:B23"/>
    <mergeCell ref="W15:W16"/>
    <mergeCell ref="X15:X16"/>
    <mergeCell ref="V15:V17"/>
    <mergeCell ref="R40:S40"/>
    <mergeCell ref="A40:B40"/>
    <mergeCell ref="A41:X41"/>
    <mergeCell ref="R50:S50"/>
    <mergeCell ref="A50:B50"/>
    <mergeCell ref="A47:B47"/>
    <mergeCell ref="A48:B48"/>
    <mergeCell ref="A49:B49"/>
    <mergeCell ref="R47:S47"/>
    <mergeCell ref="R48:S48"/>
    <mergeCell ref="R49:S49"/>
    <mergeCell ref="R42:S42"/>
    <mergeCell ref="R43:S43"/>
    <mergeCell ref="R44:S44"/>
    <mergeCell ref="R45:S45"/>
    <mergeCell ref="R46:S46"/>
    <mergeCell ref="A42:B42"/>
    <mergeCell ref="A43:B43"/>
    <mergeCell ref="A44:B44"/>
    <mergeCell ref="A45:B45"/>
    <mergeCell ref="A46:B46"/>
  </mergeCells>
  <hyperlinks>
    <hyperlink ref="M10" r:id="rId1"/>
  </hyperlinks>
  <pageMargins left="0.70866141732283472" right="0.70866141732283472" top="0.74803149606299213" bottom="0.74803149606299213"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24.06.2019Г.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2019-07-16T09:49:58Z</dcterms:modified>
</cp:coreProperties>
</file>