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filterPrivacy="1" defaultThemeVersion="124226"/>
  <bookViews>
    <workbookView xWindow="120" yWindow="225" windowWidth="15120" windowHeight="7890" activeTab="0"/>
  </bookViews>
  <sheets>
    <sheet name="ПЛАН" sheetId="1" r:id="rId1"/>
    <sheet name="СМП" sheetId="2" r:id="rId2"/>
    <sheet name="ИЗМЕНЕНИЯ  В ПЛАН " sheetId="3" r:id="rId3"/>
  </sheets>
  <definedNames/>
  <calcPr calcId="125725"/>
</workbook>
</file>

<file path=xl/sharedStrings.xml><?xml version="1.0" encoding="utf-8"?>
<sst xmlns="http://schemas.openxmlformats.org/spreadsheetml/2006/main" count="1021" uniqueCount="323">
  <si>
    <t>Ф О Р М А</t>
  </si>
  <si>
    <t>для плана закупки товаров (работ, услуг)</t>
  </si>
  <si>
    <t>Утверждаю</t>
  </si>
  <si>
    <t>_______________</t>
  </si>
  <si>
    <t>Наименование заказчика</t>
  </si>
  <si>
    <t>Лянторское городское муниципальное унитарное предприятие "Управление тепловодоснабжения и водоотведения"</t>
  </si>
  <si>
    <t>Адрес местонахождения заказчика</t>
  </si>
  <si>
    <t>628449, Автономный округ Ханты-Мансийский автономный  округ-Югра, район Сургутский, город Лянтор, улица  Магистральная, строение 14</t>
  </si>
  <si>
    <t>Телефон заказчика</t>
  </si>
  <si>
    <t>Электронная почта заказчика</t>
  </si>
  <si>
    <t>e-mail@lgutviv.ru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</si>
  <si>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</si>
  <si>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</si>
  <si>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</si>
  <si>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</si>
  <si>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</si>
  <si>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</si>
  <si>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</si>
  <si>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</si>
  <si>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</si>
  <si>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Закупка 
у субъектов СМП, СОНКО</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</si>
  <si>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</si>
  <si>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</si>
  <si>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</si>
  <si>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</si>
  <si>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</si>
  <si>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</si>
  <si>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</si>
  <si>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</si>
  <si>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</si>
  <si>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</si>
  <si>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</si>
  <si>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 xml:space="preserve">срок исполнения договора (месяц, год)
</t>
  </si>
  <si>
    <t>да (нет)</t>
  </si>
  <si>
    <t>1</t>
  </si>
  <si>
    <t>2</t>
  </si>
  <si>
    <t>3</t>
  </si>
  <si>
    <t>4</t>
  </si>
  <si>
    <t>6</t>
  </si>
  <si>
    <t>71126605000</t>
  </si>
  <si>
    <t>нет</t>
  </si>
  <si>
    <t>796</t>
  </si>
  <si>
    <t>Главный    энергетик</t>
  </si>
  <si>
    <t>Главный   бухгалтер</t>
  </si>
  <si>
    <t>Начальник    юридического   отдела</t>
  </si>
  <si>
    <t>Начальник    планово-экономического   отдела</t>
  </si>
  <si>
    <t>_____________________</t>
  </si>
  <si>
    <t>С.А. Тонконог</t>
  </si>
  <si>
    <t>__________________</t>
  </si>
  <si>
    <t>____________________</t>
  </si>
  <si>
    <t>И.Х. Каплина</t>
  </si>
  <si>
    <t>О.А. Мордакина</t>
  </si>
  <si>
    <t>___________________</t>
  </si>
  <si>
    <t>С.В. Кузьмина</t>
  </si>
  <si>
    <t>Начальник абонентского отдела</t>
  </si>
  <si>
    <t>М.Л. Пронюшкина</t>
  </si>
  <si>
    <t>Запрос ценовых предложений</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</si>
  <si>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</si>
  <si>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</si>
  <si>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</si>
  <si>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</si>
  <si>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</si>
  <si>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</si>
  <si>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</si>
  <si>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</si>
  <si>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</si>
  <si>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</si>
  <si>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</si>
  <si>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</si>
  <si>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которые  не  представлялись  для  оценки</t>
    </r>
  </si>
  <si>
    <t>соответствия или мониторинга соответствия), составляет</t>
  </si>
  <si>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</si>
  <si>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</si>
  <si>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</si>
  <si>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</si>
  <si>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</si>
  <si>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</si>
  <si>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Сведения 
о коли-честве (объеме)</t>
  </si>
  <si>
    <t>срок исполнения договора
(месяц, год)</t>
  </si>
  <si>
    <t>(Ф.И.О., должность руководителя (уполномоченного лица) заказчика)</t>
  </si>
  <si>
    <t>7</t>
  </si>
  <si>
    <t>Начальник АСУ</t>
  </si>
  <si>
    <t>М.В. Логинов</t>
  </si>
  <si>
    <t xml:space="preserve"> Зам. директора по производству,  начальник  ПТО</t>
  </si>
  <si>
    <t>А.С. Баранник</t>
  </si>
  <si>
    <t>О.Д. Чернобай</t>
  </si>
  <si>
    <t>Январь</t>
  </si>
  <si>
    <t>Февраль</t>
  </si>
  <si>
    <t>Март</t>
  </si>
  <si>
    <t>Апрель</t>
  </si>
  <si>
    <t>26.51</t>
  </si>
  <si>
    <t>26.51.81.000</t>
  </si>
  <si>
    <t>27.90</t>
  </si>
  <si>
    <t>27.90.40.190</t>
  </si>
  <si>
    <t>Поставка материалов для выполнения работ по техническому обслуживанию и текущему ремонту электрооборудования.</t>
  </si>
  <si>
    <t>Май</t>
  </si>
  <si>
    <t>Июль</t>
  </si>
  <si>
    <t>Август</t>
  </si>
  <si>
    <t>Сентябрь</t>
  </si>
  <si>
    <t>Октябрь</t>
  </si>
  <si>
    <t>Ноябрь</t>
  </si>
  <si>
    <t>Декабрь</t>
  </si>
  <si>
    <t>5</t>
  </si>
  <si>
    <t>8</t>
  </si>
  <si>
    <t xml:space="preserve">да </t>
  </si>
  <si>
    <t>10</t>
  </si>
  <si>
    <t>9</t>
  </si>
  <si>
    <t>Зам. директора по общим вопросам</t>
  </si>
  <si>
    <t>А.В.Вержиковский</t>
  </si>
  <si>
    <t>(34638)  24-4-14  (доб. 1100)  Факс 24-4-14 (1)</t>
  </si>
  <si>
    <t>Июнь</t>
  </si>
  <si>
    <t>(34638)  24-414  (доб. 1100)  Факс 24-414 (доб. 1)</t>
  </si>
  <si>
    <t>Исполнитель: Зам. директора по закупкам-начальник отдела закупок</t>
  </si>
  <si>
    <t>С.А. Пахомова</t>
  </si>
  <si>
    <t>Исполнитель:Зам. директора по закупкам-начальник отдела закупок</t>
  </si>
  <si>
    <t xml:space="preserve">шт. </t>
  </si>
  <si>
    <t>Главный инженер</t>
  </si>
  <si>
    <t>В.Г.Агафонов</t>
  </si>
  <si>
    <t>В.В. Билецкий</t>
  </si>
  <si>
    <t>Общий годовой объем закупок на 2020г.</t>
  </si>
  <si>
    <t>для плана закупки товаров (работ, услуг) (ИЗМЕНЕНИЯ С    __.__.2020Г.,  ДОБАВЛЕНИЕ ЗАКУПОЧНЫХ ПРОЦЕДУР)</t>
  </si>
  <si>
    <t>"___" _______ 2020г.</t>
  </si>
  <si>
    <t>Директор  ЛГ МУП "УТВиВ"</t>
  </si>
  <si>
    <t>Поставка материалов для выполнения работ по техническому обслуживанию и текущему ремонту оборудования КИПиА.</t>
  </si>
  <si>
    <t>г. Лянтор</t>
  </si>
  <si>
    <t>январь 2020 г.</t>
  </si>
  <si>
    <t>С момента подписания по 31.12.2020г.</t>
  </si>
  <si>
    <t>796                   006</t>
  </si>
  <si>
    <t>шт.                       м.</t>
  </si>
  <si>
    <t>5 985                   1315</t>
  </si>
  <si>
    <t>28.14; 28.29; 24.20</t>
  </si>
  <si>
    <t>Поставка запорной арматуры</t>
  </si>
  <si>
    <t>Задвижки, вентиля, краны шаровые, краны под приварку, кран трёхходовой,  фланцы.</t>
  </si>
  <si>
    <t>ед.</t>
  </si>
  <si>
    <t xml:space="preserve"> Срок поставки:           20 рабочих  дней с момента подписания договора</t>
  </si>
  <si>
    <t>Запрос ценовых предло-жений</t>
  </si>
  <si>
    <t>да</t>
  </si>
  <si>
    <t>январь   2020г.</t>
  </si>
  <si>
    <t>28.13</t>
  </si>
  <si>
    <t>28.13.14.110</t>
  </si>
  <si>
    <t xml:space="preserve">Поставка насосов  </t>
  </si>
  <si>
    <t>шт.</t>
  </si>
  <si>
    <t>г.Лянтор</t>
  </si>
  <si>
    <t>январь               2020г.</t>
  </si>
  <si>
    <t xml:space="preserve"> Срок поставки:           25 рабочих дней с момента подписания договора</t>
  </si>
  <si>
    <t>Насос GRUNDFOS UPS32-120F, 40-120F, 40-185F.  Насос WILO IL50/160-5,5/2</t>
  </si>
  <si>
    <t>28.13.31.110</t>
  </si>
  <si>
    <t xml:space="preserve">Поставка торцевых уплотнений                                       </t>
  </si>
  <si>
    <t>Торцевые уплотнения к насосу GRUNDFOS, WILO.</t>
  </si>
  <si>
    <t xml:space="preserve"> Срок поставки:           20 рабочих дней с момента подписания договора</t>
  </si>
  <si>
    <t>январь 2020г.</t>
  </si>
  <si>
    <t>Электронный аукцион</t>
  </si>
  <si>
    <t xml:space="preserve">24.10 </t>
  </si>
  <si>
    <t>24.10.31.000; 24.10.71.111; 24.10.71.130</t>
  </si>
  <si>
    <t>Поставка металла и металлических изделий</t>
  </si>
  <si>
    <t>Уголок металлический, лист металлический, швелер, лист оцинкованный рулонный, профлист…</t>
  </si>
  <si>
    <t>642</t>
  </si>
  <si>
    <t>14.12; 15.20</t>
  </si>
  <si>
    <t xml:space="preserve">14.12.11.120; 14.12.11.130;            14.12.30.130; 14.12.30.190; 14.12.30.110; 14.12.21.120;  14.12.30.150;   15.20.32.120;  </t>
  </si>
  <si>
    <t>Поставка летней спецодежды и спецобуви</t>
  </si>
  <si>
    <t xml:space="preserve">Жилет сигнальный, халаты, го-ловной убор, плащ непромо-каемый, фартук, перчатки, подшлемник под каску, костюм х/б,  куртка-рубашка, куртка-накидка, костюм от искр и брызг расплавленного металла, ботинки кожаные, сапоги кожаные, сапоги резиновые, перчатки... </t>
  </si>
  <si>
    <t>февраль  2020г.</t>
  </si>
  <si>
    <t xml:space="preserve"> Срок поставки:                            30 рабочих  дней с момента подписания договора,                       . </t>
  </si>
  <si>
    <t>24.20.; 23.99</t>
  </si>
  <si>
    <t>24.20.13.130; 23.99.19.111</t>
  </si>
  <si>
    <t xml:space="preserve">Поставка стальных труб и фасонных изделий </t>
  </si>
  <si>
    <t>Труба, отводы, переходы, термоусаживаемая муфта.</t>
  </si>
  <si>
    <t>февраль 2020г.</t>
  </si>
  <si>
    <t>20.14</t>
  </si>
  <si>
    <t>20.14.33.411</t>
  </si>
  <si>
    <t>Поставка щавелевой кислоты</t>
  </si>
  <si>
    <t>Щавелевая кислота</t>
  </si>
  <si>
    <t>166</t>
  </si>
  <si>
    <t>кг</t>
  </si>
  <si>
    <t>28.14</t>
  </si>
  <si>
    <t>28.14.11.120</t>
  </si>
  <si>
    <t xml:space="preserve">Поставка  регулирующих  клапанов ВКСР </t>
  </si>
  <si>
    <t>Клапан  регулирующий ВКСР с интеллектуальным и электрическим исполнительным механизмом  Ду50, Ду65, Ду80, Ду100</t>
  </si>
  <si>
    <t xml:space="preserve">20.41; 32.91; 20.16;  22.29;  25.99;  25.72;  28.14;  42.11;  25.73;  16.29, 20.42; 21.20  </t>
  </si>
  <si>
    <t>20.41.31.110, 32.91.11.000, 20.16.10.119, 22.29.23.120, 25.99.12.119, 25.72.11.110, 20.41.43.120, 20.41.32.119, 20.41.41.000, 22.29.23.120, 32.91.11.000, 28.14.12.110, 42.11.10.130, 22.29.21.000, 22.19.72.000, 20.41.31.110, 25.99.29.129, 25.73.10.000, 16.29.11.110, 20.41.32.121, 20.41.44.120, 20.41.32.119,20.42.15.132, 21.20.10.240</t>
  </si>
  <si>
    <t>Поставка хозяйственных материалов</t>
  </si>
  <si>
    <t>Мыло, веник, лопаты, замки,  мешки для мусора, смесители,чистящее средство, моющее средство, средство чистящее для сантехники..…</t>
  </si>
  <si>
    <t>14.12.11.120; 14.12.11.130;             14.12.30.190;   14.12.30.150; 14.12.21.130; 14.12.22.120; 15.20.32.120; 15.20.32.124; 15.20.32.126</t>
  </si>
  <si>
    <t>Поставка зимней спецодежды и спецобуви</t>
  </si>
  <si>
    <t xml:space="preserve"> Бельё нательное,  костюм на утепляющей прокладке,  костюм от искр и брызг расплавленного металла на утепляющей прокладке, ботинки кожаные утеплённые, сапоги кожаные утеплённые, валенки с резиновым низом...  </t>
  </si>
  <si>
    <t>март  2020г.</t>
  </si>
  <si>
    <t>28.14.11.130</t>
  </si>
  <si>
    <t>Поставка обратных клапанов</t>
  </si>
  <si>
    <t>Обратные клапана       Ду50 - Ду300</t>
  </si>
  <si>
    <t xml:space="preserve"> Срок поставки:           20 рабоичх  дней с момента подписания договора</t>
  </si>
  <si>
    <t>20.16</t>
  </si>
  <si>
    <t>20.16.59.320</t>
  </si>
  <si>
    <t>Поставка ионообменной смолы</t>
  </si>
  <si>
    <t>Ионообменная смола    КУ2-8 Na -форма</t>
  </si>
  <si>
    <t>168</t>
  </si>
  <si>
    <t xml:space="preserve"> Срок поставки:           30 рабочих дней с момента подписания договора</t>
  </si>
  <si>
    <t>08.12</t>
  </si>
  <si>
    <t>08.12.11.120</t>
  </si>
  <si>
    <t>Поставка кварцевого песка</t>
  </si>
  <si>
    <t>Кварцевый песок</t>
  </si>
  <si>
    <t>23.91, 25.73, 32.99,  28.24, 27.90, 26.51, 13.96</t>
  </si>
  <si>
    <t>23.91.11.140, 23.91.11.150, 25.73.40.260, 25.73.30.173, 25.73.30.157, 32.99.11.160, 25.73.30.171, 25.73.30.174, 25.73.30.175, 25.73.30.141, 25.73.30.154, 25.73.30.161, 25.73.30.230, 25.73.30.165, 25.73.30.110, 25.73.30.150, 25.73.30.290, 25.73.30.249, 25.73.40.110,  28.24.11.000, 27.90.31.110, 26.51.51.120, 25.73.30.292,  13.96.16.190</t>
  </si>
  <si>
    <t>Поставка инструмента</t>
  </si>
  <si>
    <t>Шлифовальный круг, круг отрезной, полотно ножовочное, ключ трубный рычажной, резцы, фрезы,  ключ накидной, ключ рожковый, сверла, напильник, зубило…</t>
  </si>
  <si>
    <t xml:space="preserve"> Срок поставки:           15рабочих дней с момента подписания договора</t>
  </si>
  <si>
    <t>19.20; 20.59; 29.31</t>
  </si>
  <si>
    <t>19.20.29.110, 19.20.29.150, 19.20.29.120, 19.20.29.130, 29.31.23.120, 20.59.43.120, 20.59.43.110, 19.20.29.211, 19.20.29.190, 19.20.29.213, 19.20.29.160</t>
  </si>
  <si>
    <t>Поставка горюче-смазочных материалов</t>
  </si>
  <si>
    <t>Масло моторное, масло гидравлическое, масло дизельное, тосол,антифриз, смазка, литол, солидол ….</t>
  </si>
  <si>
    <t>март 2020г.</t>
  </si>
  <si>
    <t>тн.</t>
  </si>
  <si>
    <t>22.19,  22.21</t>
  </si>
  <si>
    <t>22.19.10.000, 22.21.29.120</t>
  </si>
  <si>
    <t>Поставка резинотехнических и асбестотехнических изделий</t>
  </si>
  <si>
    <t>Паронит, техпластина,  дорнит, шланг</t>
  </si>
  <si>
    <t>20.30; 32.91</t>
  </si>
  <si>
    <t>20.30.21.130; 20.30.22.220; 32.91.19.120</t>
  </si>
  <si>
    <t>Краска, кисть малярная, валик малярный, растворитель.</t>
  </si>
  <si>
    <t>23.51; 23.14; 20.30; 22.23; 23.99; 19.20; 16.10</t>
  </si>
  <si>
    <t>23.51.12.110; 23.14.12.120; 23.14.12.140; 20.30.22.170; 22.23.15.000; 20.30.22.120; 23.99.11.130; 19.20.42.124; 20.30.21.130; 16.10.10.140</t>
  </si>
  <si>
    <t>Поставка строительных материалов</t>
  </si>
  <si>
    <t xml:space="preserve">Цемент, линолеум, пена монтажная, праймер, жидкое стекло,  стеклоткань, утеплитель…. </t>
  </si>
  <si>
    <t>апрель              2020г.</t>
  </si>
  <si>
    <t xml:space="preserve"> Срок поставки:           15 рабочих дней с момента подписания договора</t>
  </si>
  <si>
    <t>28.13.32.110</t>
  </si>
  <si>
    <t>Поставка рабочих колёс для насосов   СМ, СДВ</t>
  </si>
  <si>
    <t xml:space="preserve">Рабочее колесо СМ 150-125-315                                              Рабочее колесо СДВ 80-18 </t>
  </si>
  <si>
    <t>26.51.52.130; 26.51.51.110</t>
  </si>
  <si>
    <t>Поставка манометров и термометров</t>
  </si>
  <si>
    <t>Манометры МП3-УУ2   0…1 кгс/см², 0…10 кгс/см²,  0…16 кгс/см², манометры МП4-УУ2 0…10 кгс/см², 0…40 кгс/см²,  0…6 кгс/см², термометр ТТЖ-П   0….+100ºС, термометр биметаллический 0….+150ºС</t>
  </si>
  <si>
    <t>апрель 2020г.</t>
  </si>
  <si>
    <t>апрель  2020г.</t>
  </si>
  <si>
    <t>Запрос ценовых      предложений</t>
  </si>
  <si>
    <t>32.99; 20,59;17.23; 22.29;20.17; 28.23; 25.71; 20.30; 20.52; 25.99.23; 17.12</t>
  </si>
  <si>
    <t>Поставка офисной бумаги и канцелярских товаров</t>
  </si>
  <si>
    <t>Согласно технического задания</t>
  </si>
  <si>
    <t>шт.              упаковка</t>
  </si>
  <si>
    <t>796                    778</t>
  </si>
  <si>
    <t xml:space="preserve">2712               1695 </t>
  </si>
  <si>
    <t>май 2020г.</t>
  </si>
  <si>
    <t>20 дней, с даты подписания сторонами договора</t>
  </si>
  <si>
    <t xml:space="preserve">32.99.16.140; 32.99.13.130; 20.59.30.190; 17.23.13.191; 32.99.12.110; 17.23.13.199; 20.17.10.190; 22.29.25.000; 28.23.12.110;  25.71.11.120; 32.99.15.110; 20.30.22.160; 17.23.11.150; 20.52.10.110; 17.23.13.110; 17.23.13.196;  17.23.13.130 ; 32.99.12.120;         17.12.14.121; 17.23.11.110;  22.29.25.000; 25.99.23.000                            </t>
  </si>
  <si>
    <t>11</t>
  </si>
  <si>
    <t>12</t>
  </si>
  <si>
    <t>13</t>
  </si>
  <si>
    <t>14</t>
  </si>
  <si>
    <t>15</t>
  </si>
  <si>
    <t>16</t>
  </si>
  <si>
    <t>17</t>
  </si>
  <si>
    <t>18</t>
  </si>
  <si>
    <t>28.13.24.000</t>
  </si>
  <si>
    <t>Поставка передвижной компрессорной станции</t>
  </si>
  <si>
    <t>Передвижная компрессорная станция ЗИФ ПВ 6/7 на шасси</t>
  </si>
  <si>
    <t xml:space="preserve"> Срок поставки:           50 рабочих  дней с момента подписания договора</t>
  </si>
  <si>
    <t>январь  2020г.</t>
  </si>
  <si>
    <t>19</t>
  </si>
  <si>
    <t>796                            778</t>
  </si>
  <si>
    <t>71.20</t>
  </si>
  <si>
    <t>71.20.11.190</t>
  </si>
  <si>
    <t>Проведение испытаний и исследований при определении острой токсичности сточных вод, проведение испытаний и исследований при определении хронической токсичности природной воды.</t>
  </si>
  <si>
    <t>с 01.02.2020г. по 31.12.2020г.</t>
  </si>
  <si>
    <t>Единственный исполнитель</t>
  </si>
  <si>
    <t>20.59</t>
  </si>
  <si>
    <t>20.59.59.900</t>
  </si>
  <si>
    <t>Поставка химических реактивов и химической посуды</t>
  </si>
  <si>
    <t>Поставляемый товар должен иметь сертификаты соответсвия, паспорта, клеймо о поверки на посуде, действующие сроки годности товара</t>
  </si>
  <si>
    <t>5 дней с даты подписания договора</t>
  </si>
  <si>
    <t xml:space="preserve">Проведение процедуры аккредитации </t>
  </si>
  <si>
    <t>июль 2020г.</t>
  </si>
  <si>
    <t>октябрь 2020г.</t>
  </si>
  <si>
    <r>
      <t>71.12.40.139</t>
    </r>
    <r>
      <rPr>
        <sz val="9"/>
        <color rgb="FF333333"/>
        <rFont val="Arial"/>
        <family val="2"/>
      </rPr>
      <t xml:space="preserve"> </t>
    </r>
  </si>
  <si>
    <t xml:space="preserve">Оказание услуг по проведению процедуры аккредитации </t>
  </si>
  <si>
    <t>Оказание услуг по проведению испытаний и исследований при определении острой токсичности сточных вод, проведению испытаний и исследований при определении хронической токсичности природной воды.</t>
  </si>
  <si>
    <t>28.14.13.120; 28.14.12.110; 28.14.13.130; 28.29.12.110; 24.20.40.000</t>
  </si>
  <si>
    <t>71.20.19.190</t>
  </si>
  <si>
    <t>Наличие лицензии, аттестация экспертов, лаборатории НК</t>
  </si>
  <si>
    <t>Оказание услуг по экспертизе промышленной безопасности технических устройств</t>
  </si>
  <si>
    <t>Оказание услуг по экспертизе промышленной безопасности горелок, газопроводов, технических, технологических устройств внутреннего газоснабжения котлов</t>
  </si>
  <si>
    <t>июнь  2020</t>
  </si>
  <si>
    <t>Оказание услуг по экспертизе промышленной безопасности дымовых труб</t>
  </si>
  <si>
    <t xml:space="preserve">март  2020г. </t>
  </si>
  <si>
    <t>февраль 2020 г.</t>
  </si>
  <si>
    <t>86.90.9</t>
  </si>
  <si>
    <t>86.90.19.190</t>
  </si>
  <si>
    <t xml:space="preserve">Оказание услуг по проведению периодического медицинского осмотра </t>
  </si>
  <si>
    <t xml:space="preserve">Наличие лицензии на оказание услуг по проведению периодического медицинского осмотра </t>
  </si>
  <si>
    <t xml:space="preserve">Запрос ценовых предложений </t>
  </si>
  <si>
    <t>с 01.03.2020-31.12.2020</t>
  </si>
  <si>
    <t>22</t>
  </si>
  <si>
    <t>20</t>
  </si>
  <si>
    <t>21</t>
  </si>
  <si>
    <t>23</t>
  </si>
  <si>
    <t>Оказание услуг по экспертизе промышленной безопасности зданий котельных</t>
  </si>
  <si>
    <t>Оказание услуг по информационному обслуживанию справочно-правовой системы</t>
  </si>
  <si>
    <t>шт</t>
  </si>
  <si>
    <t>Лянтор</t>
  </si>
  <si>
    <t>26.20</t>
  </si>
  <si>
    <t>26.20.40.130</t>
  </si>
  <si>
    <t>Поставка расходных материалов, запасных частей и комплектующих к компьютерной технике</t>
  </si>
  <si>
    <t xml:space="preserve">26.20.40.190 </t>
  </si>
  <si>
    <t>Поставка оригинальных картриджей для оргтехники</t>
  </si>
  <si>
    <t xml:space="preserve">                                                                                                                                                           58.29
</t>
  </si>
  <si>
    <t>58.29.50.000</t>
  </si>
  <si>
    <t>Поставка программы Kaspersky Anti-Virus Suite</t>
  </si>
  <si>
    <t>12.2020г.</t>
  </si>
  <si>
    <t>61.10.1</t>
  </si>
  <si>
    <t>61.10.11.110</t>
  </si>
  <si>
    <t>Оказание услуг связи юридическому лицу (Интернет)</t>
  </si>
  <si>
    <t>ноябрь 2020г.</t>
  </si>
  <si>
    <t>12.2020 г.</t>
  </si>
  <si>
    <t>24</t>
  </si>
  <si>
    <t>25</t>
  </si>
  <si>
    <t>Запрос котировок</t>
  </si>
  <si>
    <t>12.2021 г.</t>
  </si>
  <si>
    <t>июнь  2020 г.</t>
  </si>
  <si>
    <t>месяц</t>
  </si>
  <si>
    <t>362</t>
  </si>
  <si>
    <t>Начальник ООТиПБ</t>
  </si>
  <si>
    <t>И.о. ачальника АХО</t>
  </si>
  <si>
    <t>Т.А. Рахманова</t>
  </si>
  <si>
    <t xml:space="preserve"> Срок поставки:   25 рабочих дней с момента подписания договора</t>
  </si>
  <si>
    <r>
      <t xml:space="preserve">Поставка лакокрасочных материалов </t>
    </r>
    <r>
      <rPr>
        <b/>
        <sz val="9"/>
        <color rgb="FFFF0000"/>
        <rFont val="Times New Roman"/>
        <family val="1"/>
      </rPr>
      <t>ОТМЕНЕН</t>
    </r>
  </si>
  <si>
    <t>"23" января 2020 г.</t>
  </si>
</sst>
</file>

<file path=xl/styles.xml><?xml version="1.0" encoding="utf-8"?>
<styleSheet xmlns="http://schemas.openxmlformats.org/spreadsheetml/2006/main">
  <fonts count="31">
    <font>
      <sz val="11"/>
      <color theme="1"/>
      <name val="Calibri"/>
      <family val="2"/>
      <scheme val="minor"/>
    </font>
    <font>
      <sz val="10"/>
      <name val="Arial"/>
      <family val="2"/>
    </font>
    <font>
      <sz val="9"/>
      <name val="Times New Roman"/>
      <family val="1"/>
    </font>
    <font>
      <sz val="10"/>
      <name val="Times New Roman"/>
      <family val="1"/>
    </font>
    <font>
      <b/>
      <sz val="10"/>
      <name val="Times New Roman"/>
      <family val="1"/>
    </font>
    <font>
      <b/>
      <sz val="13"/>
      <name val="Times New Roman"/>
      <family val="1"/>
    </font>
    <font>
      <b/>
      <sz val="14"/>
      <name val="Times New Roman"/>
      <family val="1"/>
    </font>
    <font>
      <sz val="13"/>
      <name val="Times New Roman"/>
      <family val="1"/>
    </font>
    <font>
      <sz val="12"/>
      <name val="Times New Roman"/>
      <family val="1"/>
    </font>
    <font>
      <u val="single"/>
      <sz val="10"/>
      <color theme="10"/>
      <name val="Arial CYR"/>
      <family val="2"/>
    </font>
    <font>
      <b/>
      <sz val="9"/>
      <name val="Times New Roman"/>
      <family val="1"/>
    </font>
    <font>
      <sz val="11"/>
      <name val="Times New Roman"/>
      <family val="1"/>
    </font>
    <font>
      <sz val="12"/>
      <color theme="1"/>
      <name val="Times New Roman"/>
      <family val="1"/>
    </font>
    <font>
      <sz val="10"/>
      <color theme="1"/>
      <name val="Times New Roman"/>
      <family val="1"/>
    </font>
    <font>
      <sz val="11"/>
      <color theme="1"/>
      <name val="Times New Roman"/>
      <family val="1"/>
    </font>
    <font>
      <sz val="11.2"/>
      <color indexed="9"/>
      <name val="Times New Roman"/>
      <family val="1"/>
    </font>
    <font>
      <sz val="11.1"/>
      <name val="Times New Roman"/>
      <family val="1"/>
    </font>
    <font>
      <sz val="10"/>
      <color rgb="FF000000"/>
      <name val="Times New Roman"/>
      <family val="1"/>
    </font>
    <font>
      <i/>
      <sz val="10"/>
      <name val="Times New Roman"/>
      <family val="1"/>
    </font>
    <font>
      <i/>
      <sz val="9"/>
      <name val="Times New Roman"/>
      <family val="1"/>
    </font>
    <font>
      <b/>
      <sz val="11"/>
      <name val="Times New Roman"/>
      <family val="1"/>
    </font>
    <font>
      <b/>
      <sz val="11"/>
      <color theme="1"/>
      <name val="Calibri"/>
      <family val="2"/>
      <scheme val="minor"/>
    </font>
    <font>
      <sz val="9"/>
      <color theme="1"/>
      <name val="Calibri"/>
      <family val="2"/>
      <scheme val="minor"/>
    </font>
    <font>
      <u val="single"/>
      <sz val="9"/>
      <color theme="10"/>
      <name val="Arial CYR"/>
      <family val="2"/>
    </font>
    <font>
      <b/>
      <sz val="9"/>
      <color theme="1"/>
      <name val="Calibri"/>
      <family val="2"/>
      <scheme val="minor"/>
    </font>
    <font>
      <sz val="9"/>
      <color rgb="FF000000"/>
      <name val="Times New Roman"/>
      <family val="1"/>
    </font>
    <font>
      <sz val="9"/>
      <color theme="1"/>
      <name val="Times New Roman"/>
      <family val="1"/>
    </font>
    <font>
      <b/>
      <sz val="18"/>
      <name val="Times New Roman"/>
      <family val="1"/>
    </font>
    <font>
      <sz val="9"/>
      <color rgb="FF333333"/>
      <name val="Arial"/>
      <family val="2"/>
    </font>
    <font>
      <b/>
      <sz val="9"/>
      <color rgb="FFFF0000"/>
      <name val="Times New Roman"/>
      <family val="1"/>
    </font>
    <font>
      <sz val="9"/>
      <color rgb="FFFF0000"/>
      <name val="Times New Roman"/>
      <family val="1"/>
    </font>
  </fonts>
  <fills count="3">
    <fill>
      <patternFill/>
    </fill>
    <fill>
      <patternFill patternType="gray125"/>
    </fill>
    <fill>
      <patternFill patternType="solid">
        <fgColor theme="0"/>
        <bgColor indexed="64"/>
      </patternFill>
    </fill>
  </fills>
  <borders count="13">
    <border>
      <left/>
      <right/>
      <top/>
      <bottom/>
      <diagonal/>
    </border>
    <border>
      <left style="thin"/>
      <right style="thin"/>
      <top style="thin"/>
      <bottom style="thin"/>
    </border>
    <border>
      <left style="thin"/>
      <right/>
      <top style="thin"/>
      <bottom style="thin"/>
    </border>
    <border>
      <left/>
      <right/>
      <top/>
      <bottom style="thin"/>
    </border>
    <border>
      <left style="thin"/>
      <right style="thin"/>
      <top style="thin"/>
      <bottom/>
    </border>
    <border>
      <left/>
      <right/>
      <top style="thin"/>
      <bottom style="thin"/>
    </border>
    <border>
      <left style="thin"/>
      <right/>
      <top/>
      <bottom/>
    </border>
    <border>
      <left/>
      <right style="thin"/>
      <top style="thin"/>
      <bottom style="thin"/>
    </border>
    <border>
      <left/>
      <right style="thin"/>
      <top/>
      <bottom style="thin"/>
    </border>
    <border>
      <left style="thin"/>
      <right/>
      <top style="thin"/>
      <bottom/>
    </border>
    <border>
      <left style="thin"/>
      <right style="thin"/>
      <top/>
      <bottom style="thin"/>
    </border>
    <border>
      <left/>
      <right/>
      <top style="thin"/>
      <bottom/>
    </border>
    <border>
      <left style="thin"/>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lignment/>
      <protection locked="0"/>
    </xf>
  </cellStyleXfs>
  <cellXfs count="408">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5" fillId="0" borderId="0" xfId="0" applyFont="1" applyBorder="1" applyAlignment="1">
      <alignment horizontal="center"/>
    </xf>
    <xf numFmtId="0" fontId="8" fillId="0" borderId="0" xfId="0" applyFont="1" applyAlignment="1">
      <alignment horizontal="left"/>
    </xf>
    <xf numFmtId="0" fontId="8" fillId="0" borderId="0" xfId="0" applyFont="1" applyBorder="1" applyAlignment="1">
      <alignment horizontal="left"/>
    </xf>
    <xf numFmtId="0" fontId="8" fillId="0" borderId="0" xfId="0" applyFont="1" applyAlignment="1">
      <alignment horizontal="left" vertical="center"/>
    </xf>
    <xf numFmtId="0" fontId="8" fillId="0" borderId="0" xfId="0" applyFont="1" applyFill="1" applyBorder="1" applyAlignment="1">
      <alignment horizontal="left" vertical="center"/>
    </xf>
    <xf numFmtId="49" fontId="8" fillId="0" borderId="0" xfId="0" applyNumberFormat="1" applyFont="1" applyFill="1" applyBorder="1" applyAlignment="1">
      <alignment horizontal="left" vertical="center"/>
    </xf>
    <xf numFmtId="0" fontId="9" fillId="0" borderId="0" xfId="20" applyBorder="1" applyAlignment="1" applyProtection="1">
      <alignment horizontal="left" vertical="center"/>
      <protection/>
    </xf>
    <xf numFmtId="0" fontId="8" fillId="0" borderId="0" xfId="0" applyFont="1" applyBorder="1" applyAlignment="1">
      <alignment horizontal="left" vertical="center"/>
    </xf>
    <xf numFmtId="0" fontId="2" fillId="0" borderId="0" xfId="0" applyFont="1" applyAlignment="1">
      <alignment horizontal="center" vertical="center" wrapText="1"/>
    </xf>
    <xf numFmtId="49" fontId="2" fillId="0" borderId="1" xfId="0" applyNumberFormat="1"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left"/>
    </xf>
    <xf numFmtId="0" fontId="3" fillId="0" borderId="0" xfId="0" applyFont="1" applyAlignment="1">
      <alignment horizontal="left" wrapText="1"/>
    </xf>
    <xf numFmtId="0" fontId="2" fillId="0" borderId="2" xfId="0" applyNumberFormat="1" applyFont="1" applyFill="1" applyBorder="1" applyAlignment="1">
      <alignment horizontal="center" vertical="center" wrapText="1"/>
    </xf>
    <xf numFmtId="0" fontId="12" fillId="0" borderId="0" xfId="0" applyFont="1"/>
    <xf numFmtId="0" fontId="13" fillId="0" borderId="0" xfId="0" applyFont="1"/>
    <xf numFmtId="0" fontId="13" fillId="0" borderId="0" xfId="0" applyFont="1" applyAlignment="1">
      <alignment horizontal="center"/>
    </xf>
    <xf numFmtId="0" fontId="12" fillId="0" borderId="0" xfId="0" applyFont="1" applyAlignment="1">
      <alignment wrapText="1"/>
    </xf>
    <xf numFmtId="0" fontId="14" fillId="0" borderId="0" xfId="0" applyFont="1"/>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0" xfId="0" applyNumberFormat="1" applyFont="1" applyBorder="1" applyAlignment="1">
      <alignment horizontal="left"/>
    </xf>
    <xf numFmtId="0" fontId="11" fillId="0" borderId="0" xfId="0" applyNumberFormat="1" applyFont="1" applyBorder="1" applyAlignment="1">
      <alignment horizontal="center"/>
    </xf>
    <xf numFmtId="0" fontId="11" fillId="0" borderId="0" xfId="0" applyFont="1" applyBorder="1" applyAlignment="1">
      <alignment horizontal="left"/>
    </xf>
    <xf numFmtId="0" fontId="11" fillId="0" borderId="3" xfId="0" applyFont="1" applyBorder="1" applyAlignment="1">
      <alignment horizontal="left"/>
    </xf>
    <xf numFmtId="0" fontId="2" fillId="0" borderId="0" xfId="0" applyFont="1" applyAlignment="1">
      <alignment horizontal="left" vertical="top"/>
    </xf>
    <xf numFmtId="0" fontId="8" fillId="0" borderId="0" xfId="0" applyFont="1" applyFill="1" applyBorder="1" applyAlignment="1">
      <alignment horizontal="left"/>
    </xf>
    <xf numFmtId="0" fontId="3" fillId="0" borderId="0" xfId="0" applyFont="1" applyBorder="1" applyAlignment="1">
      <alignment horizontal="center" vertical="top"/>
    </xf>
    <xf numFmtId="0" fontId="3" fillId="0" borderId="0" xfId="0" applyFont="1" applyAlignment="1">
      <alignment horizontal="left" vertical="top"/>
    </xf>
    <xf numFmtId="0" fontId="3" fillId="0" borderId="4" xfId="0" applyFont="1" applyFill="1" applyBorder="1" applyAlignment="1">
      <alignment horizontal="center" vertical="center" wrapText="1"/>
    </xf>
    <xf numFmtId="49" fontId="2" fillId="2" borderId="4"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applyAlignment="1">
      <alignment horizontal="left"/>
    </xf>
    <xf numFmtId="49" fontId="2"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top" wrapText="1"/>
    </xf>
    <xf numFmtId="49" fontId="3" fillId="0" borderId="1" xfId="0" applyNumberFormat="1" applyFont="1" applyFill="1" applyBorder="1" applyAlignment="1">
      <alignment horizontal="left" vertical="top" wrapText="1"/>
    </xf>
    <xf numFmtId="0" fontId="3" fillId="0" borderId="1" xfId="0" applyFont="1" applyBorder="1" applyAlignment="1">
      <alignment horizontal="center" vertical="center" textRotation="90" wrapText="1"/>
    </xf>
    <xf numFmtId="49" fontId="3" fillId="0" borderId="4" xfId="0" applyNumberFormat="1" applyFont="1" applyFill="1" applyBorder="1" applyAlignment="1">
      <alignment horizontal="center" vertical="center"/>
    </xf>
    <xf numFmtId="0" fontId="17" fillId="0" borderId="1" xfId="0" applyFont="1" applyBorder="1" applyAlignment="1">
      <alignment vertical="center" wrapText="1"/>
    </xf>
    <xf numFmtId="0" fontId="3" fillId="0" borderId="0" xfId="0" applyFont="1" applyFill="1" applyBorder="1" applyAlignment="1">
      <alignment horizontal="center" vertical="center"/>
    </xf>
    <xf numFmtId="0" fontId="3" fillId="0" borderId="4" xfId="0" applyFont="1" applyBorder="1" applyAlignment="1">
      <alignment horizontal="center" vertical="center" textRotation="90" wrapText="1"/>
    </xf>
    <xf numFmtId="0" fontId="11" fillId="0" borderId="0" xfId="0" applyFont="1" applyAlignment="1">
      <alignment horizontal="center"/>
    </xf>
    <xf numFmtId="0" fontId="18" fillId="0" borderId="1" xfId="0" applyFont="1" applyBorder="1" applyAlignment="1">
      <alignment horizontal="center" vertical="center" textRotation="90" wrapText="1"/>
    </xf>
    <xf numFmtId="0" fontId="11" fillId="0" borderId="0" xfId="0" applyNumberFormat="1" applyFont="1" applyBorder="1" applyAlignment="1">
      <alignment horizontal="left"/>
    </xf>
    <xf numFmtId="0" fontId="11" fillId="0" borderId="0" xfId="0" applyFont="1" applyBorder="1" applyAlignment="1">
      <alignment horizontal="left"/>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top"/>
    </xf>
    <xf numFmtId="0" fontId="2" fillId="0" borderId="2" xfId="0" applyFont="1" applyBorder="1" applyAlignment="1">
      <alignment horizontal="center" vertical="top"/>
    </xf>
    <xf numFmtId="49"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49" fontId="3" fillId="2"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49" fontId="2" fillId="0" borderId="2" xfId="0" applyNumberFormat="1" applyFont="1" applyBorder="1" applyAlignment="1">
      <alignment horizontal="center" vertical="top"/>
    </xf>
    <xf numFmtId="0" fontId="2" fillId="0" borderId="2" xfId="0" applyFont="1" applyBorder="1" applyAlignment="1">
      <alignment horizontal="center" vertical="center" textRotation="90" wrapText="1"/>
    </xf>
    <xf numFmtId="49" fontId="2" fillId="0" borderId="1" xfId="0" applyNumberFormat="1" applyFont="1" applyFill="1" applyBorder="1" applyAlignment="1">
      <alignment horizontal="center" vertical="center"/>
    </xf>
    <xf numFmtId="49" fontId="8" fillId="0" borderId="3" xfId="0" applyNumberFormat="1" applyFont="1" applyFill="1" applyBorder="1" applyAlignment="1">
      <alignment horizontal="left"/>
    </xf>
    <xf numFmtId="4" fontId="2"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49" fontId="2" fillId="0" borderId="3"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2" fillId="0" borderId="2" xfId="0" applyFont="1" applyBorder="1" applyAlignment="1">
      <alignment horizontal="center"/>
    </xf>
    <xf numFmtId="0" fontId="10" fillId="0" borderId="1" xfId="0" applyFont="1" applyBorder="1" applyAlignment="1">
      <alignment horizontal="center" vertical="center" textRotation="90" wrapText="1"/>
    </xf>
    <xf numFmtId="49" fontId="5" fillId="0" borderId="0" xfId="0" applyNumberFormat="1" applyFont="1" applyFill="1" applyBorder="1" applyAlignment="1">
      <alignment horizontal="center"/>
    </xf>
    <xf numFmtId="0" fontId="8" fillId="0" borderId="1" xfId="0" applyFont="1" applyBorder="1" applyAlignment="1">
      <alignment horizontal="left"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49" fontId="2" fillId="2"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49" fontId="3" fillId="0" borderId="2"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3" fillId="0" borderId="1" xfId="0" applyNumberFormat="1"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49" fontId="2" fillId="0" borderId="2" xfId="0" applyNumberFormat="1" applyFont="1" applyBorder="1" applyAlignment="1">
      <alignment horizontal="center"/>
    </xf>
    <xf numFmtId="0" fontId="2" fillId="0" borderId="2" xfId="0" applyFont="1" applyBorder="1" applyAlignment="1">
      <alignment horizontal="center"/>
    </xf>
    <xf numFmtId="0" fontId="10" fillId="0" borderId="1" xfId="0" applyFont="1" applyBorder="1" applyAlignment="1">
      <alignment horizontal="center" vertical="center" textRotation="90" wrapText="1"/>
    </xf>
    <xf numFmtId="0" fontId="2" fillId="0" borderId="5" xfId="0" applyFont="1" applyBorder="1" applyAlignment="1">
      <alignment horizontal="center" vertical="center" wrapText="1"/>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horizontal="right"/>
    </xf>
    <xf numFmtId="0" fontId="10" fillId="0" borderId="0" xfId="0" applyFont="1" applyBorder="1" applyAlignment="1">
      <alignment horizontal="center"/>
    </xf>
    <xf numFmtId="49" fontId="10" fillId="0" borderId="0" xfId="0" applyNumberFormat="1" applyFont="1" applyFill="1" applyBorder="1" applyAlignment="1">
      <alignment horizontal="center"/>
    </xf>
    <xf numFmtId="0" fontId="2" fillId="0" borderId="0" xfId="0" applyFont="1" applyBorder="1" applyAlignment="1">
      <alignment horizontal="left"/>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0" fontId="23" fillId="0" borderId="0" xfId="20" applyFont="1" applyBorder="1" applyAlignment="1" applyProtection="1">
      <alignment horizontal="left" vertical="center"/>
      <protection/>
    </xf>
    <xf numFmtId="0" fontId="2" fillId="0" borderId="0" xfId="0" applyFont="1" applyBorder="1" applyAlignment="1">
      <alignment horizontal="left" vertical="center"/>
    </xf>
    <xf numFmtId="49" fontId="2" fillId="0" borderId="1" xfId="0" applyNumberFormat="1" applyFont="1" applyFill="1" applyBorder="1" applyAlignment="1">
      <alignment horizontal="center" vertical="center" textRotation="90"/>
    </xf>
    <xf numFmtId="0" fontId="2" fillId="0" borderId="1" xfId="0" applyFont="1" applyFill="1" applyBorder="1" applyAlignment="1">
      <alignment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textRotation="90"/>
    </xf>
    <xf numFmtId="49" fontId="2" fillId="0" borderId="2" xfId="0" applyNumberFormat="1" applyFont="1" applyFill="1" applyBorder="1" applyAlignment="1">
      <alignment horizontal="center" vertical="center" wrapText="1"/>
    </xf>
    <xf numFmtId="0" fontId="2" fillId="0" borderId="1" xfId="0" applyFont="1" applyBorder="1" applyAlignment="1">
      <alignment horizontal="center" vertical="center" textRotation="90" wrapTex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top" wrapText="1"/>
    </xf>
    <xf numFmtId="0" fontId="2" fillId="0" borderId="1" xfId="0" applyFont="1" applyBorder="1" applyAlignment="1">
      <alignment vertical="center" wrapText="1"/>
    </xf>
    <xf numFmtId="0" fontId="25" fillId="0" borderId="1" xfId="0" applyFont="1" applyBorder="1" applyAlignment="1">
      <alignment horizontal="center" vertical="center"/>
    </xf>
    <xf numFmtId="49" fontId="2" fillId="0" borderId="1" xfId="0" applyNumberFormat="1" applyFont="1" applyFill="1" applyBorder="1" applyAlignment="1">
      <alignment horizontal="left" vertical="top" wrapText="1"/>
    </xf>
    <xf numFmtId="0" fontId="25" fillId="0" borderId="1" xfId="0" applyFont="1" applyBorder="1" applyAlignment="1">
      <alignment horizontal="center" vertical="center" textRotation="90"/>
    </xf>
    <xf numFmtId="0" fontId="24" fillId="0" borderId="1" xfId="0" applyFont="1" applyBorder="1" applyAlignment="1">
      <alignment horizontal="center" vertical="center"/>
    </xf>
    <xf numFmtId="49" fontId="2" fillId="0" borderId="4" xfId="0" applyNumberFormat="1" applyFont="1" applyFill="1" applyBorder="1" applyAlignment="1">
      <alignment horizontal="center" vertical="center"/>
    </xf>
    <xf numFmtId="0" fontId="2" fillId="0" borderId="0" xfId="0" applyFont="1" applyAlignment="1">
      <alignment horizontal="left" vertical="center" wrapText="1"/>
    </xf>
    <xf numFmtId="0" fontId="25"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49" fontId="2" fillId="0" borderId="1" xfId="0" applyNumberFormat="1" applyFont="1" applyBorder="1" applyAlignment="1">
      <alignment horizontal="center" vertical="center" textRotation="90" wrapText="1"/>
    </xf>
    <xf numFmtId="0" fontId="25" fillId="0" borderId="0" xfId="0" applyFont="1" applyAlignment="1">
      <alignment horizontal="center" vertical="center" wrapText="1"/>
    </xf>
    <xf numFmtId="0" fontId="2" fillId="0" borderId="0" xfId="0" applyFont="1" applyAlignment="1">
      <alignment horizontal="center" vertical="center"/>
    </xf>
    <xf numFmtId="0" fontId="10" fillId="2" borderId="6" xfId="0" applyFont="1" applyFill="1" applyBorder="1" applyAlignment="1">
      <alignment vertical="center" wrapText="1"/>
    </xf>
    <xf numFmtId="0" fontId="2" fillId="0" borderId="7" xfId="0"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10" fillId="0" borderId="0" xfId="0" applyFont="1" applyBorder="1" applyAlignment="1">
      <alignment horizontal="left" textRotation="90"/>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5" fillId="2" borderId="1" xfId="0" applyFont="1" applyFill="1" applyBorder="1" applyAlignment="1">
      <alignment vertical="center" wrapText="1"/>
    </xf>
    <xf numFmtId="0" fontId="2" fillId="2" borderId="1" xfId="0" applyFont="1" applyFill="1" applyBorder="1" applyAlignment="1">
      <alignment horizontal="center" vertical="center" textRotation="90" wrapText="1"/>
    </xf>
    <xf numFmtId="0" fontId="10" fillId="0"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5" xfId="0" applyFont="1" applyBorder="1" applyAlignment="1">
      <alignment horizontal="center" vertical="center" textRotation="90" wrapText="1"/>
    </xf>
    <xf numFmtId="0" fontId="2" fillId="0" borderId="5" xfId="0" applyFont="1" applyBorder="1" applyAlignment="1">
      <alignment horizontal="left" vertical="center" wrapText="1"/>
    </xf>
    <xf numFmtId="49"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 xfId="0" applyNumberFormat="1" applyFont="1" applyFill="1" applyBorder="1" applyAlignment="1">
      <alignment horizontal="center" vertical="center" textRotation="90" wrapText="1"/>
    </xf>
    <xf numFmtId="0" fontId="10" fillId="0" borderId="1" xfId="0" applyNumberFormat="1" applyFont="1" applyFill="1" applyBorder="1" applyAlignment="1">
      <alignment vertical="center" wrapText="1"/>
    </xf>
    <xf numFmtId="0" fontId="2" fillId="2" borderId="1" xfId="0" applyFont="1" applyFill="1" applyBorder="1" applyAlignment="1">
      <alignment horizontal="center" vertical="center" textRotation="90"/>
    </xf>
    <xf numFmtId="0" fontId="2" fillId="0" borderId="0" xfId="0" applyFont="1" applyAlignment="1">
      <alignment horizontal="left" wrapText="1"/>
    </xf>
    <xf numFmtId="0" fontId="2" fillId="0" borderId="0" xfId="0" applyFont="1" applyAlignment="1">
      <alignment horizontal="center"/>
    </xf>
    <xf numFmtId="0" fontId="26" fillId="0" borderId="0" xfId="0" applyFont="1"/>
    <xf numFmtId="0" fontId="22" fillId="0" borderId="0" xfId="0" applyFont="1"/>
    <xf numFmtId="0" fontId="26" fillId="0" borderId="0" xfId="0" applyFont="1" applyAlignment="1">
      <alignment wrapText="1"/>
    </xf>
    <xf numFmtId="0" fontId="26" fillId="0" borderId="0" xfId="0" applyFont="1" applyAlignment="1">
      <alignment horizontal="center"/>
    </xf>
    <xf numFmtId="49" fontId="2" fillId="0" borderId="6" xfId="0" applyNumberFormat="1" applyFont="1" applyFill="1" applyBorder="1" applyAlignment="1">
      <alignment horizontal="center" vertical="center"/>
    </xf>
    <xf numFmtId="0" fontId="2" fillId="0" borderId="3" xfId="0" applyFont="1" applyBorder="1" applyAlignment="1">
      <alignment horizontal="center" vertical="center" textRotation="90" wrapText="1"/>
    </xf>
    <xf numFmtId="0" fontId="2" fillId="0" borderId="3" xfId="0" applyFont="1" applyBorder="1" applyAlignment="1">
      <alignment horizontal="center" vertical="center" wrapText="1"/>
    </xf>
    <xf numFmtId="49" fontId="2" fillId="0" borderId="3" xfId="0" applyNumberFormat="1" applyFont="1" applyBorder="1" applyAlignment="1">
      <alignment horizontal="lef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49" fontId="3" fillId="0" borderId="4" xfId="0" applyNumberFormat="1" applyFont="1" applyBorder="1" applyAlignment="1">
      <alignment horizontal="center" vertical="center" textRotation="90" wrapText="1"/>
    </xf>
    <xf numFmtId="0" fontId="3" fillId="0" borderId="4" xfId="0" applyFont="1" applyBorder="1" applyAlignment="1">
      <alignment horizontal="center" vertical="center"/>
    </xf>
    <xf numFmtId="0" fontId="3" fillId="0" borderId="4" xfId="0" applyFont="1" applyBorder="1" applyAlignment="1">
      <alignment vertical="center" wrapText="1"/>
    </xf>
    <xf numFmtId="49" fontId="3" fillId="0" borderId="4"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4" fontId="2"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top" wrapText="1"/>
    </xf>
    <xf numFmtId="0" fontId="2" fillId="0" borderId="1" xfId="0" applyFont="1" applyBorder="1" applyAlignment="1">
      <alignment horizontal="left"/>
    </xf>
    <xf numFmtId="0" fontId="2"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0" fontId="2" fillId="0" borderId="1" xfId="0" applyFont="1" applyBorder="1" applyAlignment="1">
      <alignment horizontal="center" vertical="center"/>
    </xf>
    <xf numFmtId="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wrapText="1"/>
    </xf>
    <xf numFmtId="0" fontId="2" fillId="2" borderId="0" xfId="0" applyFont="1" applyFill="1" applyAlignment="1">
      <alignment vertical="center" wrapText="1"/>
    </xf>
    <xf numFmtId="0" fontId="2" fillId="0" borderId="1" xfId="0" applyNumberFormat="1" applyFont="1" applyFill="1" applyBorder="1" applyAlignment="1">
      <alignment horizontal="left" vertical="center" wrapText="1"/>
    </xf>
    <xf numFmtId="0" fontId="2" fillId="0" borderId="1" xfId="0" applyFont="1" applyBorder="1" applyAlignment="1">
      <alignment horizontal="left" vertical="top" wrapText="1"/>
    </xf>
    <xf numFmtId="4" fontId="2" fillId="0" borderId="2"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4" fontId="2" fillId="0" borderId="2" xfId="0" applyNumberFormat="1" applyFont="1" applyFill="1" applyBorder="1" applyAlignment="1">
      <alignment horizontal="center" vertical="center" wrapText="1"/>
    </xf>
    <xf numFmtId="0" fontId="2" fillId="0" borderId="1" xfId="0" applyFont="1" applyBorder="1" applyAlignment="1">
      <alignment horizontal="center" vertical="center"/>
    </xf>
    <xf numFmtId="49"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NumberFormat="1" applyFont="1" applyAlignment="1">
      <alignment horizontal="left" vertical="top" wrapText="1"/>
    </xf>
    <xf numFmtId="0" fontId="2" fillId="0" borderId="1" xfId="0" applyFont="1" applyBorder="1" applyAlignment="1">
      <alignment horizontal="left" vertical="center" textRotation="90" wrapText="1"/>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1" xfId="0" applyNumberFormat="1" applyFont="1" applyBorder="1" applyAlignment="1">
      <alignment horizontal="left" vertical="top" wrapText="1"/>
    </xf>
    <xf numFmtId="0" fontId="2" fillId="0" borderId="1" xfId="0" applyNumberFormat="1" applyFont="1" applyBorder="1" applyAlignment="1">
      <alignment horizontal="left" vertical="center" wrapText="1" shrinkToFit="1"/>
    </xf>
    <xf numFmtId="0" fontId="2" fillId="2" borderId="1" xfId="0" applyNumberFormat="1" applyFont="1" applyFill="1" applyBorder="1" applyAlignment="1">
      <alignment horizontal="center" vertical="center" textRotation="90"/>
    </xf>
    <xf numFmtId="0" fontId="25"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4" fillId="2" borderId="1" xfId="0" applyFont="1" applyFill="1" applyBorder="1" applyAlignment="1">
      <alignment horizontal="center" vertical="center"/>
    </xf>
    <xf numFmtId="4" fontId="2" fillId="0"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0" fontId="2" fillId="0" borderId="0" xfId="0" applyFont="1" applyBorder="1" applyAlignment="1">
      <alignment horizontal="left" vertical="center" wrapText="1"/>
    </xf>
    <xf numFmtId="0" fontId="2" fillId="2" borderId="1" xfId="0" applyFont="1" applyFill="1" applyBorder="1" applyAlignment="1">
      <alignment horizontal="center" vertical="center"/>
    </xf>
    <xf numFmtId="0" fontId="2" fillId="0" borderId="4" xfId="0" applyFont="1" applyFill="1" applyBorder="1" applyAlignment="1">
      <alignment horizontal="center" vertical="center" wrapText="1"/>
    </xf>
    <xf numFmtId="49" fontId="2" fillId="2" borderId="1" xfId="0" applyNumberFormat="1" applyFont="1" applyFill="1" applyBorder="1" applyAlignment="1">
      <alignment horizontal="center" vertical="center" textRotation="90"/>
    </xf>
    <xf numFmtId="49" fontId="2" fillId="2" borderId="1" xfId="0" applyNumberFormat="1" applyFont="1" applyFill="1" applyBorder="1" applyAlignment="1">
      <alignment horizontal="center" vertical="center" textRotation="90" wrapText="1"/>
    </xf>
    <xf numFmtId="49" fontId="2" fillId="2" borderId="10" xfId="0" applyNumberFormat="1" applyFont="1" applyFill="1" applyBorder="1" applyAlignment="1">
      <alignment horizontal="center" vertical="center" textRotation="90"/>
    </xf>
    <xf numFmtId="0" fontId="2" fillId="0" borderId="4"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xf>
    <xf numFmtId="0" fontId="2" fillId="0" borderId="0" xfId="0" applyFont="1" applyBorder="1" applyAlignment="1">
      <alignment horizontal="center" vertical="center" textRotation="90" wrapText="1"/>
    </xf>
    <xf numFmtId="49" fontId="2" fillId="0" borderId="0" xfId="0" applyNumberFormat="1" applyFont="1" applyFill="1" applyBorder="1" applyAlignment="1">
      <alignment horizontal="left" vertical="center" wrapText="1"/>
    </xf>
    <xf numFmtId="0" fontId="2" fillId="0" borderId="11" xfId="0" applyFont="1" applyBorder="1" applyAlignment="1">
      <alignment horizontal="left"/>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2" borderId="0" xfId="0" applyFont="1" applyFill="1" applyBorder="1" applyAlignment="1">
      <alignment horizontal="center" vertical="center" textRotation="90" wrapText="1"/>
    </xf>
    <xf numFmtId="4" fontId="10"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xf>
    <xf numFmtId="4" fontId="10" fillId="0" borderId="7"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7" xfId="0" applyNumberFormat="1" applyFont="1" applyFill="1" applyBorder="1" applyAlignment="1">
      <alignment horizontal="center" vertical="center"/>
    </xf>
    <xf numFmtId="4" fontId="10" fillId="0" borderId="2" xfId="0" applyNumberFormat="1" applyFont="1" applyFill="1" applyBorder="1" applyAlignment="1">
      <alignment horizontal="center" vertical="center" wrapText="1"/>
    </xf>
    <xf numFmtId="4" fontId="10" fillId="0" borderId="7"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4" fontId="30" fillId="0" borderId="1" xfId="0" applyNumberFormat="1" applyFont="1" applyFill="1" applyBorder="1" applyAlignment="1">
      <alignment horizontal="center" vertical="center"/>
    </xf>
    <xf numFmtId="0" fontId="10"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7"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1" fillId="0" borderId="0" xfId="0" applyFont="1" applyBorder="1" applyAlignment="1">
      <alignment horizontal="center" vertical="center"/>
    </xf>
    <xf numFmtId="4" fontId="10" fillId="0" borderId="5" xfId="0" applyNumberFormat="1" applyFont="1" applyBorder="1" applyAlignment="1">
      <alignment horizontal="center" vertical="center"/>
    </xf>
    <xf numFmtId="49" fontId="2" fillId="0" borderId="2"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4" fontId="10" fillId="0" borderId="5" xfId="0" applyNumberFormat="1" applyFont="1" applyBorder="1" applyAlignment="1">
      <alignment horizontal="right"/>
    </xf>
    <xf numFmtId="0" fontId="10" fillId="0" borderId="5" xfId="0" applyFont="1" applyBorder="1" applyAlignment="1">
      <alignment horizontal="right"/>
    </xf>
    <xf numFmtId="4" fontId="10" fillId="0" borderId="0" xfId="0" applyNumberFormat="1" applyFont="1" applyFill="1" applyBorder="1" applyAlignment="1">
      <alignment horizontal="center" vertical="center" wrapText="1"/>
    </xf>
    <xf numFmtId="0" fontId="10" fillId="0" borderId="10" xfId="0" applyFont="1" applyBorder="1" applyAlignment="1">
      <alignment horizontal="center" vertical="center"/>
    </xf>
    <xf numFmtId="0" fontId="2" fillId="0" borderId="10" xfId="0" applyFont="1" applyBorder="1" applyAlignment="1">
      <alignment horizontal="center" vertical="center"/>
    </xf>
    <xf numFmtId="49" fontId="10" fillId="0" borderId="0" xfId="0" applyNumberFormat="1" applyFont="1" applyFill="1" applyBorder="1" applyAlignment="1">
      <alignment horizontal="center"/>
    </xf>
    <xf numFmtId="0" fontId="2" fillId="0" borderId="1" xfId="0" applyFont="1" applyBorder="1" applyAlignment="1">
      <alignment horizontal="left" vertical="center"/>
    </xf>
    <xf numFmtId="0" fontId="2" fillId="0" borderId="6" xfId="0" applyFont="1" applyBorder="1" applyAlignment="1">
      <alignment horizontal="left" vertical="center" wrapText="1"/>
    </xf>
    <xf numFmtId="0" fontId="22" fillId="0" borderId="0" xfId="0" applyFont="1" applyAlignment="1">
      <alignment horizontal="left" vertical="center"/>
    </xf>
    <xf numFmtId="49" fontId="10" fillId="0" borderId="1" xfId="0" applyNumberFormat="1" applyFont="1" applyBorder="1" applyAlignment="1">
      <alignment horizontal="center" vertical="center" textRotation="90" wrapText="1"/>
    </xf>
    <xf numFmtId="0" fontId="10" fillId="0" borderId="1" xfId="0" applyFont="1" applyBorder="1" applyAlignment="1">
      <alignment horizontal="center" vertical="center" wrapText="1"/>
    </xf>
    <xf numFmtId="0" fontId="2" fillId="0" borderId="0" xfId="0" applyFont="1" applyBorder="1" applyAlignment="1">
      <alignment horizontal="left" vertical="center" wrapText="1"/>
    </xf>
    <xf numFmtId="4" fontId="2" fillId="0" borderId="2" xfId="0" applyNumberFormat="1" applyFont="1" applyBorder="1" applyAlignment="1">
      <alignment horizontal="center" vertical="center"/>
    </xf>
    <xf numFmtId="4" fontId="2" fillId="0" borderId="7" xfId="0" applyNumberFormat="1" applyFont="1" applyBorder="1" applyAlignment="1">
      <alignment horizontal="center" vertical="center"/>
    </xf>
    <xf numFmtId="49" fontId="2" fillId="0" borderId="2" xfId="0" applyNumberFormat="1" applyFont="1" applyBorder="1" applyAlignment="1">
      <alignment horizontal="center"/>
    </xf>
    <xf numFmtId="49" fontId="2" fillId="0" borderId="5" xfId="0" applyNumberFormat="1" applyFont="1" applyBorder="1" applyAlignment="1">
      <alignment horizontal="center"/>
    </xf>
    <xf numFmtId="49" fontId="2" fillId="0" borderId="7" xfId="0" applyNumberFormat="1"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49" fontId="2" fillId="0" borderId="2"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10" fillId="0" borderId="5" xfId="0" applyNumberFormat="1" applyFont="1" applyBorder="1" applyAlignment="1">
      <alignment horizontal="center" vertical="center"/>
    </xf>
    <xf numFmtId="0" fontId="10" fillId="0" borderId="1" xfId="0" applyFont="1" applyBorder="1" applyAlignment="1">
      <alignment horizontal="center" vertical="center" textRotation="90" wrapText="1"/>
    </xf>
    <xf numFmtId="4" fontId="2" fillId="0" borderId="2"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xf>
    <xf numFmtId="4" fontId="2" fillId="2" borderId="7"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11" fillId="0" borderId="0" xfId="0" applyFont="1" applyBorder="1" applyAlignment="1">
      <alignment horizontal="left"/>
    </xf>
    <xf numFmtId="0" fontId="20" fillId="0" borderId="3" xfId="0" applyNumberFormat="1" applyFont="1" applyBorder="1" applyAlignment="1">
      <alignment horizontal="center"/>
    </xf>
    <xf numFmtId="0" fontId="11" fillId="0" borderId="0" xfId="0" applyNumberFormat="1" applyFont="1" applyBorder="1" applyAlignment="1">
      <alignment horizontal="left"/>
    </xf>
    <xf numFmtId="0" fontId="11" fillId="0" borderId="11" xfId="0" applyNumberFormat="1" applyFont="1" applyBorder="1" applyAlignment="1">
      <alignment horizontal="center"/>
    </xf>
    <xf numFmtId="0" fontId="11" fillId="0" borderId="0" xfId="0" applyNumberFormat="1" applyFont="1" applyFill="1" applyBorder="1" applyAlignment="1">
      <alignment horizontal="left"/>
    </xf>
    <xf numFmtId="0" fontId="11" fillId="0" borderId="3" xfId="0" applyNumberFormat="1" applyFont="1" applyBorder="1" applyAlignment="1">
      <alignment horizontal="center"/>
    </xf>
    <xf numFmtId="0" fontId="15" fillId="0" borderId="0" xfId="0" applyFont="1" applyFill="1" applyBorder="1" applyAlignment="1">
      <alignment horizontal="justify" wrapText="1"/>
    </xf>
    <xf numFmtId="0" fontId="11" fillId="0" borderId="0" xfId="0" applyFont="1" applyFill="1" applyBorder="1" applyAlignment="1">
      <alignment horizontal="justify" wrapText="1"/>
    </xf>
    <xf numFmtId="4" fontId="11" fillId="2" borderId="3" xfId="0" applyNumberFormat="1" applyFont="1" applyFill="1" applyBorder="1" applyAlignment="1">
      <alignment horizontal="center"/>
    </xf>
    <xf numFmtId="0" fontId="11" fillId="2" borderId="3" xfId="0" applyNumberFormat="1" applyFont="1" applyFill="1" applyBorder="1" applyAlignment="1">
      <alignment horizontal="center"/>
    </xf>
    <xf numFmtId="0" fontId="11" fillId="0" borderId="0" xfId="0" applyNumberFormat="1" applyFont="1" applyBorder="1" applyAlignment="1">
      <alignment horizontal="right"/>
    </xf>
    <xf numFmtId="2" fontId="11" fillId="0" borderId="3" xfId="0" applyNumberFormat="1" applyFont="1" applyBorder="1" applyAlignment="1">
      <alignment horizontal="center"/>
    </xf>
    <xf numFmtId="0" fontId="15" fillId="0" borderId="0" xfId="0" applyFont="1" applyBorder="1" applyAlignment="1">
      <alignment horizontal="justify" wrapText="1"/>
    </xf>
    <xf numFmtId="0" fontId="11" fillId="0" borderId="0" xfId="0" applyFont="1" applyBorder="1" applyAlignment="1">
      <alignment horizontal="justify" wrapText="1"/>
    </xf>
    <xf numFmtId="49" fontId="2" fillId="0" borderId="9" xfId="0" applyNumberFormat="1" applyFont="1" applyBorder="1" applyAlignment="1">
      <alignment horizontal="center" vertical="center" textRotation="90" wrapText="1"/>
    </xf>
    <xf numFmtId="49" fontId="2" fillId="0" borderId="6" xfId="0" applyNumberFormat="1" applyFont="1" applyBorder="1" applyAlignment="1">
      <alignment horizontal="center" vertical="center" textRotation="90" wrapText="1"/>
    </xf>
    <xf numFmtId="49" fontId="2" fillId="0" borderId="12" xfId="0" applyNumberFormat="1"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3" fillId="0" borderId="11" xfId="0" applyFont="1" applyBorder="1" applyAlignment="1">
      <alignment horizontal="center" vertical="top"/>
    </xf>
    <xf numFmtId="0" fontId="3" fillId="0" borderId="0" xfId="0" applyFont="1" applyAlignment="1">
      <alignment horizontal="center" vertical="top"/>
    </xf>
    <xf numFmtId="0" fontId="8" fillId="0" borderId="0" xfId="0" applyFont="1" applyAlignment="1">
      <alignment horizontal="center"/>
    </xf>
    <xf numFmtId="49" fontId="8" fillId="0" borderId="3" xfId="0" applyNumberFormat="1" applyFont="1" applyFill="1" applyBorder="1" applyAlignment="1">
      <alignment horizontal="center"/>
    </xf>
    <xf numFmtId="0" fontId="8" fillId="0" borderId="3" xfId="0" applyFont="1" applyBorder="1" applyAlignment="1">
      <alignment horizontal="center"/>
    </xf>
    <xf numFmtId="0" fontId="8" fillId="0" borderId="3" xfId="0" applyFont="1" applyFill="1" applyBorder="1" applyAlignment="1">
      <alignment horizontal="center"/>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49" fontId="4"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3" fillId="0" borderId="7"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0" fontId="8" fillId="0" borderId="1" xfId="0" applyFont="1" applyBorder="1" applyAlignment="1">
      <alignment horizontal="left" vertical="center"/>
    </xf>
    <xf numFmtId="0" fontId="8" fillId="0" borderId="0" xfId="0" applyFont="1" applyBorder="1" applyAlignment="1">
      <alignment horizontal="left" vertical="center" wrapText="1"/>
    </xf>
    <xf numFmtId="0" fontId="0" fillId="0" borderId="0" xfId="0" applyAlignment="1">
      <alignment horizontal="left"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49" fontId="5" fillId="0" borderId="0" xfId="0" applyNumberFormat="1" applyFont="1" applyFill="1" applyBorder="1" applyAlignment="1">
      <alignment horizontal="center"/>
    </xf>
    <xf numFmtId="0" fontId="8" fillId="0" borderId="6" xfId="0" applyFont="1" applyBorder="1" applyAlignment="1">
      <alignment horizontal="left" vertical="center" wrapText="1"/>
    </xf>
    <xf numFmtId="4" fontId="30"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Гиперссылка"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ail@lgutviv.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mail@lgutviv.ru"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X133"/>
  <sheetViews>
    <sheetView tabSelected="1" workbookViewId="0" topLeftCell="A47">
      <selection activeCell="R50" sqref="R50:S50"/>
    </sheetView>
  </sheetViews>
  <sheetFormatPr defaultColWidth="0.85546875" defaultRowHeight="15"/>
  <cols>
    <col min="1" max="1" width="1.421875" style="1" customWidth="1"/>
    <col min="2" max="2" width="2.140625" style="1" customWidth="1"/>
    <col min="3" max="8" width="4.00390625" style="1" hidden="1" customWidth="1"/>
    <col min="9" max="9" width="4.7109375" style="1" customWidth="1"/>
    <col min="10" max="10" width="17.140625" style="1" customWidth="1"/>
    <col min="11" max="11" width="33.7109375" style="1" customWidth="1"/>
    <col min="12" max="12" width="33.8515625" style="1" customWidth="1"/>
    <col min="13" max="13" width="13.140625" style="1" customWidth="1"/>
    <col min="14" max="14" width="13.7109375" style="1" customWidth="1"/>
    <col min="15" max="15" width="13.28125" style="1" customWidth="1"/>
    <col min="16" max="16" width="14.8515625" style="1" customWidth="1"/>
    <col min="17" max="17" width="14.7109375" style="1" customWidth="1"/>
    <col min="18" max="18" width="4.00390625" style="1" customWidth="1"/>
    <col min="19" max="19" width="20.140625" style="1" customWidth="1"/>
    <col min="20" max="20" width="16.00390625" style="1" customWidth="1"/>
    <col min="21" max="21" width="22.8515625" style="1" customWidth="1"/>
    <col min="22" max="22" width="21.140625" style="1" customWidth="1"/>
    <col min="23" max="23" width="12.57421875" style="1" customWidth="1"/>
    <col min="24" max="24" width="12.00390625" style="1" customWidth="1"/>
    <col min="25" max="256" width="4.00390625" style="1" customWidth="1"/>
    <col min="257" max="16384" width="0.85546875" style="1" customWidth="1"/>
  </cols>
  <sheetData>
    <row r="2" ht="12" customHeight="1">
      <c r="M2" s="96" t="s">
        <v>0</v>
      </c>
    </row>
    <row r="3" spans="1:24" ht="15" customHeight="1">
      <c r="A3" s="97"/>
      <c r="B3" s="97"/>
      <c r="C3" s="97"/>
      <c r="D3" s="97"/>
      <c r="E3" s="97"/>
      <c r="F3" s="97"/>
      <c r="G3" s="97"/>
      <c r="H3" s="97"/>
      <c r="I3" s="97"/>
      <c r="J3" s="97"/>
      <c r="K3" s="98"/>
      <c r="L3" s="96"/>
      <c r="M3" s="97" t="s">
        <v>1</v>
      </c>
      <c r="N3" s="97"/>
      <c r="O3" s="97"/>
      <c r="P3" s="97"/>
      <c r="Q3" s="97"/>
      <c r="R3" s="97"/>
      <c r="S3" s="97"/>
      <c r="T3" s="97"/>
      <c r="U3" s="96" t="s">
        <v>2</v>
      </c>
      <c r="V3" s="97"/>
      <c r="W3" s="97"/>
      <c r="X3" s="97"/>
    </row>
    <row r="4" spans="1:24" ht="18.75" customHeight="1">
      <c r="A4" s="97"/>
      <c r="B4" s="97"/>
      <c r="C4" s="97"/>
      <c r="D4" s="97"/>
      <c r="E4" s="97"/>
      <c r="F4" s="97"/>
      <c r="G4" s="97"/>
      <c r="H4" s="97"/>
      <c r="I4" s="97"/>
      <c r="J4" s="97"/>
      <c r="K4" s="97"/>
      <c r="L4" s="97"/>
      <c r="M4" s="97"/>
      <c r="N4" s="97"/>
      <c r="O4" s="97"/>
      <c r="P4" s="97"/>
      <c r="Q4" s="97"/>
      <c r="R4" s="97"/>
      <c r="S4" s="97"/>
      <c r="T4" s="96"/>
      <c r="U4" s="96" t="s">
        <v>122</v>
      </c>
      <c r="V4" s="96"/>
      <c r="W4" s="97"/>
      <c r="X4" s="97"/>
    </row>
    <row r="5" spans="14:22" s="96" customFormat="1" ht="33" customHeight="1">
      <c r="N5" s="339"/>
      <c r="O5" s="339"/>
      <c r="P5" s="99"/>
      <c r="Q5" s="100"/>
      <c r="U5" s="96" t="s">
        <v>3</v>
      </c>
      <c r="V5" s="96" t="s">
        <v>118</v>
      </c>
    </row>
    <row r="6" spans="14:21" ht="41.25" customHeight="1">
      <c r="N6" s="101"/>
      <c r="O6" s="101"/>
      <c r="P6" s="101"/>
      <c r="Q6" s="101"/>
      <c r="U6" s="102" t="s">
        <v>322</v>
      </c>
    </row>
    <row r="7" spans="1:24" s="102" customFormat="1" ht="36" customHeight="1">
      <c r="A7" s="103"/>
      <c r="B7" s="340" t="s">
        <v>4</v>
      </c>
      <c r="C7" s="340"/>
      <c r="D7" s="340"/>
      <c r="E7" s="340"/>
      <c r="F7" s="340"/>
      <c r="G7" s="340"/>
      <c r="H7" s="340"/>
      <c r="I7" s="340"/>
      <c r="J7" s="340"/>
      <c r="K7" s="340"/>
      <c r="L7" s="340"/>
      <c r="M7" s="341" t="s">
        <v>5</v>
      </c>
      <c r="N7" s="342"/>
      <c r="O7" s="342"/>
      <c r="P7" s="342"/>
      <c r="Q7" s="342"/>
      <c r="R7" s="342"/>
      <c r="S7" s="342"/>
      <c r="T7" s="342"/>
      <c r="U7" s="342"/>
      <c r="V7" s="104"/>
      <c r="W7" s="104"/>
      <c r="X7" s="104"/>
    </row>
    <row r="8" spans="1:24" s="102" customFormat="1" ht="40.9" customHeight="1">
      <c r="A8" s="103"/>
      <c r="B8" s="340" t="s">
        <v>6</v>
      </c>
      <c r="C8" s="340"/>
      <c r="D8" s="340"/>
      <c r="E8" s="340"/>
      <c r="F8" s="340"/>
      <c r="G8" s="340"/>
      <c r="H8" s="340"/>
      <c r="I8" s="340"/>
      <c r="J8" s="340"/>
      <c r="K8" s="340"/>
      <c r="L8" s="340"/>
      <c r="M8" s="341" t="s">
        <v>7</v>
      </c>
      <c r="N8" s="342"/>
      <c r="O8" s="342"/>
      <c r="P8" s="342"/>
      <c r="Q8" s="342"/>
      <c r="R8" s="342"/>
      <c r="S8" s="342"/>
      <c r="T8" s="342"/>
      <c r="U8" s="342"/>
      <c r="V8" s="105"/>
      <c r="W8" s="105"/>
      <c r="X8" s="105"/>
    </row>
    <row r="9" spans="1:24" s="102" customFormat="1" ht="20.45" customHeight="1">
      <c r="A9" s="103"/>
      <c r="B9" s="340" t="s">
        <v>8</v>
      </c>
      <c r="C9" s="340"/>
      <c r="D9" s="340"/>
      <c r="E9" s="340"/>
      <c r="F9" s="340"/>
      <c r="G9" s="340"/>
      <c r="H9" s="340"/>
      <c r="I9" s="340"/>
      <c r="J9" s="340"/>
      <c r="K9" s="340"/>
      <c r="L9" s="340"/>
      <c r="M9" s="345" t="s">
        <v>109</v>
      </c>
      <c r="N9" s="342"/>
      <c r="O9" s="342"/>
      <c r="P9" s="342"/>
      <c r="Q9" s="342"/>
      <c r="R9" s="342"/>
      <c r="S9" s="342"/>
      <c r="T9" s="342"/>
      <c r="U9" s="342"/>
      <c r="V9" s="105"/>
      <c r="W9" s="105"/>
      <c r="X9" s="105"/>
    </row>
    <row r="10" spans="1:24" s="102" customFormat="1" ht="19.5" customHeight="1">
      <c r="A10" s="103"/>
      <c r="B10" s="340" t="s">
        <v>9</v>
      </c>
      <c r="C10" s="340"/>
      <c r="D10" s="340"/>
      <c r="E10" s="340"/>
      <c r="F10" s="340"/>
      <c r="G10" s="340"/>
      <c r="H10" s="340"/>
      <c r="I10" s="340"/>
      <c r="J10" s="340"/>
      <c r="K10" s="340"/>
      <c r="L10" s="340"/>
      <c r="M10" s="106" t="s">
        <v>10</v>
      </c>
      <c r="N10" s="105"/>
      <c r="O10" s="105"/>
      <c r="P10" s="105"/>
      <c r="Q10" s="105"/>
      <c r="R10" s="105"/>
      <c r="S10" s="105"/>
      <c r="T10" s="105"/>
      <c r="U10" s="105"/>
      <c r="V10" s="105"/>
      <c r="W10" s="105"/>
      <c r="X10" s="105"/>
    </row>
    <row r="11" spans="1:24" s="102" customFormat="1" ht="19.5" customHeight="1">
      <c r="A11" s="103"/>
      <c r="B11" s="340" t="s">
        <v>11</v>
      </c>
      <c r="C11" s="340"/>
      <c r="D11" s="340"/>
      <c r="E11" s="340"/>
      <c r="F11" s="340"/>
      <c r="G11" s="340"/>
      <c r="H11" s="340"/>
      <c r="I11" s="340"/>
      <c r="J11" s="340"/>
      <c r="K11" s="340"/>
      <c r="L11" s="340"/>
      <c r="M11" s="107">
        <v>861728441</v>
      </c>
      <c r="N11" s="105"/>
      <c r="O11" s="105"/>
      <c r="P11" s="105"/>
      <c r="Q11" s="105"/>
      <c r="R11" s="105"/>
      <c r="S11" s="105"/>
      <c r="T11" s="105"/>
      <c r="U11" s="105"/>
      <c r="V11" s="105"/>
      <c r="W11" s="105"/>
      <c r="X11" s="105"/>
    </row>
    <row r="12" spans="1:24" s="102" customFormat="1" ht="19.5" customHeight="1">
      <c r="A12" s="103"/>
      <c r="B12" s="340" t="s">
        <v>12</v>
      </c>
      <c r="C12" s="340"/>
      <c r="D12" s="340"/>
      <c r="E12" s="340"/>
      <c r="F12" s="340"/>
      <c r="G12" s="340"/>
      <c r="H12" s="340"/>
      <c r="I12" s="340"/>
      <c r="J12" s="340"/>
      <c r="K12" s="340"/>
      <c r="L12" s="340"/>
      <c r="M12" s="107">
        <v>861701001</v>
      </c>
      <c r="N12" s="105"/>
      <c r="O12" s="105"/>
      <c r="P12" s="105"/>
      <c r="Q12" s="105"/>
      <c r="R12" s="105"/>
      <c r="S12" s="105"/>
      <c r="T12" s="105"/>
      <c r="U12" s="105"/>
      <c r="V12" s="105"/>
      <c r="W12" s="105"/>
      <c r="X12" s="105"/>
    </row>
    <row r="13" spans="1:24" s="102" customFormat="1" ht="19.5" customHeight="1">
      <c r="A13" s="103"/>
      <c r="B13" s="340" t="s">
        <v>13</v>
      </c>
      <c r="C13" s="340"/>
      <c r="D13" s="340"/>
      <c r="E13" s="340"/>
      <c r="F13" s="340"/>
      <c r="G13" s="340"/>
      <c r="H13" s="340"/>
      <c r="I13" s="340"/>
      <c r="J13" s="340"/>
      <c r="K13" s="340"/>
      <c r="L13" s="340"/>
      <c r="M13" s="107">
        <v>71126605000</v>
      </c>
      <c r="N13" s="105"/>
      <c r="O13" s="105"/>
      <c r="P13" s="105"/>
      <c r="Q13" s="105"/>
      <c r="R13" s="105"/>
      <c r="S13" s="105"/>
      <c r="T13" s="105"/>
      <c r="U13" s="105"/>
      <c r="V13" s="105"/>
      <c r="W13" s="105"/>
      <c r="X13" s="105"/>
    </row>
    <row r="14" spans="14:24" s="102" customFormat="1" ht="15">
      <c r="N14" s="107"/>
      <c r="O14" s="107"/>
      <c r="P14" s="107"/>
      <c r="Q14" s="107"/>
      <c r="R14" s="107"/>
      <c r="S14" s="107"/>
      <c r="T14" s="107"/>
      <c r="U14" s="107"/>
      <c r="V14" s="107"/>
      <c r="W14" s="107"/>
      <c r="X14" s="107"/>
    </row>
    <row r="15" spans="1:24" s="17" customFormat="1" ht="13.5" customHeight="1">
      <c r="A15" s="343" t="s">
        <v>14</v>
      </c>
      <c r="B15" s="343"/>
      <c r="C15" s="343"/>
      <c r="D15" s="343"/>
      <c r="E15" s="343"/>
      <c r="F15" s="343"/>
      <c r="G15" s="343"/>
      <c r="H15" s="343"/>
      <c r="I15" s="343" t="s">
        <v>15</v>
      </c>
      <c r="J15" s="343" t="s">
        <v>16</v>
      </c>
      <c r="K15" s="344" t="s">
        <v>17</v>
      </c>
      <c r="L15" s="344"/>
      <c r="M15" s="344"/>
      <c r="N15" s="344"/>
      <c r="O15" s="344"/>
      <c r="P15" s="344"/>
      <c r="Q15" s="344"/>
      <c r="R15" s="344"/>
      <c r="S15" s="344"/>
      <c r="T15" s="344"/>
      <c r="U15" s="344"/>
      <c r="V15" s="358" t="s">
        <v>18</v>
      </c>
      <c r="W15" s="344" t="s">
        <v>19</v>
      </c>
      <c r="X15" s="344" t="s">
        <v>20</v>
      </c>
    </row>
    <row r="16" spans="1:24" s="17" customFormat="1" ht="63" customHeight="1">
      <c r="A16" s="343"/>
      <c r="B16" s="343"/>
      <c r="C16" s="343"/>
      <c r="D16" s="343"/>
      <c r="E16" s="343"/>
      <c r="F16" s="343"/>
      <c r="G16" s="343"/>
      <c r="H16" s="343"/>
      <c r="I16" s="343"/>
      <c r="J16" s="343"/>
      <c r="K16" s="358" t="s">
        <v>21</v>
      </c>
      <c r="L16" s="344" t="s">
        <v>22</v>
      </c>
      <c r="M16" s="344" t="s">
        <v>23</v>
      </c>
      <c r="N16" s="344"/>
      <c r="O16" s="344" t="s">
        <v>24</v>
      </c>
      <c r="P16" s="344" t="s">
        <v>25</v>
      </c>
      <c r="Q16" s="344"/>
      <c r="R16" s="344" t="s">
        <v>26</v>
      </c>
      <c r="S16" s="344"/>
      <c r="T16" s="344" t="s">
        <v>27</v>
      </c>
      <c r="U16" s="344"/>
      <c r="V16" s="358"/>
      <c r="W16" s="344"/>
      <c r="X16" s="344"/>
    </row>
    <row r="17" spans="1:24" s="17" customFormat="1" ht="86.25" customHeight="1">
      <c r="A17" s="343"/>
      <c r="B17" s="343"/>
      <c r="C17" s="343"/>
      <c r="D17" s="343"/>
      <c r="E17" s="343"/>
      <c r="F17" s="343"/>
      <c r="G17" s="343"/>
      <c r="H17" s="343"/>
      <c r="I17" s="343"/>
      <c r="J17" s="343"/>
      <c r="K17" s="358"/>
      <c r="L17" s="344"/>
      <c r="M17" s="94" t="s">
        <v>28</v>
      </c>
      <c r="N17" s="94" t="s">
        <v>29</v>
      </c>
      <c r="O17" s="344"/>
      <c r="P17" s="94" t="s">
        <v>30</v>
      </c>
      <c r="Q17" s="94" t="s">
        <v>29</v>
      </c>
      <c r="R17" s="344"/>
      <c r="S17" s="344"/>
      <c r="T17" s="91" t="s">
        <v>31</v>
      </c>
      <c r="U17" s="91" t="s">
        <v>32</v>
      </c>
      <c r="V17" s="358"/>
      <c r="W17" s="91" t="s">
        <v>33</v>
      </c>
      <c r="X17" s="91" t="s">
        <v>33</v>
      </c>
    </row>
    <row r="18" spans="1:24" ht="15">
      <c r="A18" s="348" t="s">
        <v>34</v>
      </c>
      <c r="B18" s="349"/>
      <c r="C18" s="349"/>
      <c r="D18" s="349"/>
      <c r="E18" s="349"/>
      <c r="F18" s="349"/>
      <c r="G18" s="349"/>
      <c r="H18" s="350"/>
      <c r="I18" s="18" t="s">
        <v>35</v>
      </c>
      <c r="J18" s="18" t="s">
        <v>36</v>
      </c>
      <c r="K18" s="19">
        <v>4</v>
      </c>
      <c r="L18" s="19">
        <v>5</v>
      </c>
      <c r="M18" s="19">
        <v>6</v>
      </c>
      <c r="N18" s="19">
        <v>7</v>
      </c>
      <c r="O18" s="19">
        <v>8</v>
      </c>
      <c r="P18" s="19">
        <v>9</v>
      </c>
      <c r="Q18" s="20">
        <v>10</v>
      </c>
      <c r="R18" s="351">
        <v>11</v>
      </c>
      <c r="S18" s="352"/>
      <c r="T18" s="19">
        <v>12</v>
      </c>
      <c r="U18" s="93">
        <v>13</v>
      </c>
      <c r="V18" s="93">
        <v>14</v>
      </c>
      <c r="W18" s="19">
        <v>15</v>
      </c>
      <c r="X18" s="19">
        <v>16</v>
      </c>
    </row>
    <row r="19" spans="1:24" ht="15">
      <c r="A19" s="92"/>
      <c r="B19" s="357" t="s">
        <v>86</v>
      </c>
      <c r="C19" s="332"/>
      <c r="D19" s="332"/>
      <c r="E19" s="332"/>
      <c r="F19" s="332"/>
      <c r="G19" s="332"/>
      <c r="H19" s="332"/>
      <c r="I19" s="332"/>
      <c r="J19" s="332"/>
      <c r="K19" s="332"/>
      <c r="L19" s="332"/>
      <c r="M19" s="332"/>
      <c r="N19" s="332"/>
      <c r="O19" s="332"/>
      <c r="P19" s="332"/>
      <c r="Q19" s="332"/>
      <c r="R19" s="332"/>
      <c r="S19" s="332"/>
      <c r="T19" s="332"/>
      <c r="U19" s="332"/>
      <c r="V19" s="332"/>
      <c r="W19" s="332"/>
      <c r="X19" s="333"/>
    </row>
    <row r="20" spans="1:24" ht="56.25" customHeight="1">
      <c r="A20" s="353" t="s">
        <v>34</v>
      </c>
      <c r="B20" s="354"/>
      <c r="C20" s="70"/>
      <c r="D20" s="70"/>
      <c r="E20" s="70"/>
      <c r="F20" s="70"/>
      <c r="G20" s="70"/>
      <c r="H20" s="70"/>
      <c r="I20" s="108" t="s">
        <v>90</v>
      </c>
      <c r="J20" s="208" t="s">
        <v>91</v>
      </c>
      <c r="K20" s="109" t="s">
        <v>123</v>
      </c>
      <c r="L20" s="109" t="s">
        <v>123</v>
      </c>
      <c r="M20" s="208" t="s">
        <v>41</v>
      </c>
      <c r="N20" s="21" t="s">
        <v>115</v>
      </c>
      <c r="O20" s="84">
        <v>161</v>
      </c>
      <c r="P20" s="208" t="s">
        <v>39</v>
      </c>
      <c r="Q20" s="21" t="s">
        <v>124</v>
      </c>
      <c r="R20" s="355">
        <v>4003044</v>
      </c>
      <c r="S20" s="356"/>
      <c r="T20" s="210" t="s">
        <v>125</v>
      </c>
      <c r="U20" s="211" t="s">
        <v>126</v>
      </c>
      <c r="V20" s="182" t="s">
        <v>56</v>
      </c>
      <c r="W20" s="183" t="s">
        <v>40</v>
      </c>
      <c r="X20" s="183" t="s">
        <v>40</v>
      </c>
    </row>
    <row r="21" spans="1:24" ht="40.5" customHeight="1">
      <c r="A21" s="325" t="s">
        <v>35</v>
      </c>
      <c r="B21" s="326"/>
      <c r="C21" s="70"/>
      <c r="D21" s="70"/>
      <c r="E21" s="70"/>
      <c r="F21" s="70"/>
      <c r="G21" s="70"/>
      <c r="H21" s="70"/>
      <c r="I21" s="111" t="s">
        <v>92</v>
      </c>
      <c r="J21" s="212" t="s">
        <v>93</v>
      </c>
      <c r="K21" s="85" t="s">
        <v>94</v>
      </c>
      <c r="L21" s="85" t="s">
        <v>94</v>
      </c>
      <c r="M21" s="116" t="s">
        <v>127</v>
      </c>
      <c r="N21" s="21" t="s">
        <v>128</v>
      </c>
      <c r="O21" s="209" t="s">
        <v>129</v>
      </c>
      <c r="P21" s="208" t="s">
        <v>39</v>
      </c>
      <c r="Q21" s="21" t="s">
        <v>124</v>
      </c>
      <c r="R21" s="346">
        <v>3507287.4</v>
      </c>
      <c r="S21" s="347"/>
      <c r="T21" s="210" t="s">
        <v>125</v>
      </c>
      <c r="U21" s="211" t="s">
        <v>126</v>
      </c>
      <c r="V21" s="182" t="s">
        <v>56</v>
      </c>
      <c r="W21" s="183" t="s">
        <v>40</v>
      </c>
      <c r="X21" s="183" t="s">
        <v>40</v>
      </c>
    </row>
    <row r="22" spans="1:24" ht="60" customHeight="1">
      <c r="A22" s="330" t="s">
        <v>36</v>
      </c>
      <c r="B22" s="331"/>
      <c r="C22" s="41"/>
      <c r="D22" s="41"/>
      <c r="E22" s="41"/>
      <c r="F22" s="41"/>
      <c r="G22" s="41"/>
      <c r="H22" s="41"/>
      <c r="I22" s="113" t="s">
        <v>130</v>
      </c>
      <c r="J22" s="246" t="s">
        <v>273</v>
      </c>
      <c r="K22" s="114" t="s">
        <v>131</v>
      </c>
      <c r="L22" s="115" t="s">
        <v>132</v>
      </c>
      <c r="M22" s="214" t="s">
        <v>41</v>
      </c>
      <c r="N22" s="21" t="s">
        <v>133</v>
      </c>
      <c r="O22" s="110">
        <v>940</v>
      </c>
      <c r="P22" s="214" t="s">
        <v>39</v>
      </c>
      <c r="Q22" s="21" t="s">
        <v>124</v>
      </c>
      <c r="R22" s="296">
        <v>2940223.2</v>
      </c>
      <c r="S22" s="296"/>
      <c r="T22" s="116" t="s">
        <v>137</v>
      </c>
      <c r="U22" s="274" t="s">
        <v>134</v>
      </c>
      <c r="V22" s="21" t="s">
        <v>232</v>
      </c>
      <c r="W22" s="275" t="s">
        <v>40</v>
      </c>
      <c r="X22" s="275" t="s">
        <v>40</v>
      </c>
    </row>
    <row r="23" spans="1:24" ht="45.75" customHeight="1">
      <c r="A23" s="330" t="s">
        <v>37</v>
      </c>
      <c r="B23" s="331"/>
      <c r="C23" s="41"/>
      <c r="D23" s="41"/>
      <c r="E23" s="41"/>
      <c r="F23" s="41"/>
      <c r="G23" s="41"/>
      <c r="H23" s="41"/>
      <c r="I23" s="113" t="s">
        <v>138</v>
      </c>
      <c r="J23" s="216" t="s">
        <v>139</v>
      </c>
      <c r="K23" s="222" t="s">
        <v>140</v>
      </c>
      <c r="L23" s="115" t="s">
        <v>145</v>
      </c>
      <c r="M23" s="214" t="s">
        <v>41</v>
      </c>
      <c r="N23" s="214" t="s">
        <v>141</v>
      </c>
      <c r="O23" s="217">
        <v>8</v>
      </c>
      <c r="P23" s="214" t="s">
        <v>39</v>
      </c>
      <c r="Q23" s="21" t="s">
        <v>142</v>
      </c>
      <c r="R23" s="296">
        <v>709011.46</v>
      </c>
      <c r="S23" s="296"/>
      <c r="T23" s="116" t="s">
        <v>143</v>
      </c>
      <c r="U23" s="117" t="s">
        <v>144</v>
      </c>
      <c r="V23" s="21" t="s">
        <v>151</v>
      </c>
      <c r="W23" s="217" t="s">
        <v>136</v>
      </c>
      <c r="X23" s="217" t="s">
        <v>104</v>
      </c>
    </row>
    <row r="24" spans="1:24" ht="51" customHeight="1">
      <c r="A24" s="329" t="s">
        <v>102</v>
      </c>
      <c r="B24" s="329"/>
      <c r="C24" s="41"/>
      <c r="D24" s="41"/>
      <c r="E24" s="41"/>
      <c r="F24" s="41"/>
      <c r="G24" s="41"/>
      <c r="H24" s="41"/>
      <c r="I24" s="113" t="s">
        <v>138</v>
      </c>
      <c r="J24" s="218" t="s">
        <v>146</v>
      </c>
      <c r="K24" s="223" t="s">
        <v>147</v>
      </c>
      <c r="L24" s="115" t="s">
        <v>148</v>
      </c>
      <c r="M24" s="214" t="s">
        <v>41</v>
      </c>
      <c r="N24" s="214" t="s">
        <v>141</v>
      </c>
      <c r="O24" s="217">
        <v>23</v>
      </c>
      <c r="P24" s="214" t="s">
        <v>39</v>
      </c>
      <c r="Q24" s="21" t="s">
        <v>142</v>
      </c>
      <c r="R24" s="298">
        <v>634421.57</v>
      </c>
      <c r="S24" s="299"/>
      <c r="T24" s="116" t="s">
        <v>150</v>
      </c>
      <c r="U24" s="219" t="s">
        <v>149</v>
      </c>
      <c r="V24" s="21" t="s">
        <v>151</v>
      </c>
      <c r="W24" s="217" t="s">
        <v>136</v>
      </c>
      <c r="X24" s="217" t="s">
        <v>104</v>
      </c>
    </row>
    <row r="25" spans="1:24" ht="42.75" customHeight="1">
      <c r="A25" s="330" t="s">
        <v>38</v>
      </c>
      <c r="B25" s="331"/>
      <c r="C25" s="41"/>
      <c r="D25" s="41"/>
      <c r="E25" s="41"/>
      <c r="F25" s="41"/>
      <c r="G25" s="41"/>
      <c r="H25" s="41"/>
      <c r="I25" s="127" t="s">
        <v>152</v>
      </c>
      <c r="J25" s="128" t="s">
        <v>153</v>
      </c>
      <c r="K25" s="222" t="s">
        <v>154</v>
      </c>
      <c r="L25" s="115" t="s">
        <v>155</v>
      </c>
      <c r="M25" s="214" t="s">
        <v>156</v>
      </c>
      <c r="N25" s="214" t="s">
        <v>133</v>
      </c>
      <c r="O25" s="217">
        <v>414</v>
      </c>
      <c r="P25" s="214" t="s">
        <v>39</v>
      </c>
      <c r="Q25" s="21" t="s">
        <v>142</v>
      </c>
      <c r="R25" s="296">
        <v>674456.62</v>
      </c>
      <c r="S25" s="296"/>
      <c r="T25" s="116" t="s">
        <v>143</v>
      </c>
      <c r="U25" s="219" t="s">
        <v>134</v>
      </c>
      <c r="V25" s="21" t="s">
        <v>151</v>
      </c>
      <c r="W25" s="217" t="s">
        <v>136</v>
      </c>
      <c r="X25" s="217" t="s">
        <v>104</v>
      </c>
    </row>
    <row r="26" spans="1:24" ht="49.5" customHeight="1">
      <c r="A26" s="329" t="s">
        <v>80</v>
      </c>
      <c r="B26" s="329"/>
      <c r="C26" s="41"/>
      <c r="D26" s="41"/>
      <c r="E26" s="41"/>
      <c r="F26" s="41"/>
      <c r="G26" s="41"/>
      <c r="H26" s="41"/>
      <c r="I26" s="113" t="s">
        <v>138</v>
      </c>
      <c r="J26" s="237" t="s">
        <v>250</v>
      </c>
      <c r="K26" s="114" t="s">
        <v>251</v>
      </c>
      <c r="L26" s="115" t="s">
        <v>252</v>
      </c>
      <c r="M26" s="236" t="s">
        <v>41</v>
      </c>
      <c r="N26" s="236" t="s">
        <v>141</v>
      </c>
      <c r="O26" s="21">
        <v>1</v>
      </c>
      <c r="P26" s="236" t="s">
        <v>39</v>
      </c>
      <c r="Q26" s="21" t="s">
        <v>142</v>
      </c>
      <c r="R26" s="296">
        <v>802690.67</v>
      </c>
      <c r="S26" s="296"/>
      <c r="T26" s="116" t="s">
        <v>254</v>
      </c>
      <c r="U26" s="235" t="s">
        <v>253</v>
      </c>
      <c r="V26" s="21" t="s">
        <v>151</v>
      </c>
      <c r="W26" s="217" t="s">
        <v>136</v>
      </c>
      <c r="X26" s="217" t="s">
        <v>104</v>
      </c>
    </row>
    <row r="27" spans="1:24" ht="77.25" customHeight="1">
      <c r="A27" s="330" t="s">
        <v>103</v>
      </c>
      <c r="B27" s="331"/>
      <c r="C27" s="83"/>
      <c r="D27" s="83"/>
      <c r="E27" s="83"/>
      <c r="F27" s="83"/>
      <c r="G27" s="83"/>
      <c r="H27" s="83"/>
      <c r="I27" s="121" t="s">
        <v>257</v>
      </c>
      <c r="J27" s="119" t="s">
        <v>258</v>
      </c>
      <c r="K27" s="114" t="s">
        <v>272</v>
      </c>
      <c r="L27" s="114" t="s">
        <v>259</v>
      </c>
      <c r="M27" s="240" t="s">
        <v>41</v>
      </c>
      <c r="N27" s="240" t="s">
        <v>141</v>
      </c>
      <c r="O27" s="217">
        <v>4</v>
      </c>
      <c r="P27" s="240" t="s">
        <v>39</v>
      </c>
      <c r="Q27" s="21" t="s">
        <v>142</v>
      </c>
      <c r="R27" s="298">
        <v>171421.25</v>
      </c>
      <c r="S27" s="299"/>
      <c r="T27" s="116" t="s">
        <v>143</v>
      </c>
      <c r="U27" s="241" t="s">
        <v>260</v>
      </c>
      <c r="V27" s="21" t="s">
        <v>261</v>
      </c>
      <c r="W27" s="217" t="s">
        <v>40</v>
      </c>
      <c r="X27" s="217" t="s">
        <v>40</v>
      </c>
    </row>
    <row r="28" spans="1:24" ht="45.75" customHeight="1">
      <c r="A28" s="330" t="s">
        <v>106</v>
      </c>
      <c r="B28" s="331"/>
      <c r="C28" s="250"/>
      <c r="D28" s="250"/>
      <c r="E28" s="250"/>
      <c r="F28" s="250"/>
      <c r="G28" s="250"/>
      <c r="H28" s="250"/>
      <c r="I28" s="121" t="s">
        <v>282</v>
      </c>
      <c r="J28" s="119" t="s">
        <v>283</v>
      </c>
      <c r="K28" s="114" t="s">
        <v>284</v>
      </c>
      <c r="L28" s="114" t="s">
        <v>285</v>
      </c>
      <c r="M28" s="251" t="s">
        <v>41</v>
      </c>
      <c r="N28" s="251" t="s">
        <v>141</v>
      </c>
      <c r="O28" s="217">
        <v>1</v>
      </c>
      <c r="P28" s="251" t="s">
        <v>39</v>
      </c>
      <c r="Q28" s="21" t="s">
        <v>142</v>
      </c>
      <c r="R28" s="298">
        <v>742271</v>
      </c>
      <c r="S28" s="299"/>
      <c r="T28" s="249" t="s">
        <v>150</v>
      </c>
      <c r="U28" s="249" t="s">
        <v>287</v>
      </c>
      <c r="V28" s="21" t="s">
        <v>286</v>
      </c>
      <c r="W28" s="217" t="s">
        <v>40</v>
      </c>
      <c r="X28" s="217" t="s">
        <v>40</v>
      </c>
    </row>
    <row r="29" spans="18:19" ht="17.25" customHeight="1">
      <c r="R29" s="334">
        <f>SUM(R20:R28)</f>
        <v>14184827.170000002</v>
      </c>
      <c r="S29" s="335"/>
    </row>
    <row r="30" spans="1:24" ht="33" customHeight="1">
      <c r="A30" s="24"/>
      <c r="B30" s="320" t="s">
        <v>87</v>
      </c>
      <c r="C30" s="332"/>
      <c r="D30" s="332"/>
      <c r="E30" s="332"/>
      <c r="F30" s="332"/>
      <c r="G30" s="332"/>
      <c r="H30" s="332"/>
      <c r="I30" s="332"/>
      <c r="J30" s="332"/>
      <c r="K30" s="332"/>
      <c r="L30" s="332"/>
      <c r="M30" s="332"/>
      <c r="N30" s="332"/>
      <c r="O30" s="332"/>
      <c r="P30" s="332"/>
      <c r="Q30" s="332"/>
      <c r="R30" s="332"/>
      <c r="S30" s="332"/>
      <c r="T30" s="332"/>
      <c r="U30" s="332"/>
      <c r="V30" s="332"/>
      <c r="W30" s="332"/>
      <c r="X30" s="333"/>
    </row>
    <row r="31" spans="1:24" ht="101.25" customHeight="1">
      <c r="A31" s="303">
        <v>10</v>
      </c>
      <c r="B31" s="303"/>
      <c r="C31" s="253"/>
      <c r="D31" s="253"/>
      <c r="E31" s="253"/>
      <c r="F31" s="253"/>
      <c r="G31" s="253"/>
      <c r="H31" s="253"/>
      <c r="I31" s="142" t="s">
        <v>157</v>
      </c>
      <c r="J31" s="216" t="s">
        <v>158</v>
      </c>
      <c r="K31" s="114" t="s">
        <v>159</v>
      </c>
      <c r="L31" s="224" t="s">
        <v>160</v>
      </c>
      <c r="M31" s="214" t="s">
        <v>156</v>
      </c>
      <c r="N31" s="221" t="s">
        <v>133</v>
      </c>
      <c r="O31" s="21">
        <v>2296</v>
      </c>
      <c r="P31" s="214" t="s">
        <v>39</v>
      </c>
      <c r="Q31" s="21" t="s">
        <v>142</v>
      </c>
      <c r="R31" s="298">
        <v>1512715.27</v>
      </c>
      <c r="S31" s="299"/>
      <c r="T31" s="219" t="s">
        <v>161</v>
      </c>
      <c r="U31" s="219" t="s">
        <v>162</v>
      </c>
      <c r="V31" s="21" t="s">
        <v>135</v>
      </c>
      <c r="W31" s="220" t="s">
        <v>40</v>
      </c>
      <c r="X31" s="220" t="s">
        <v>40</v>
      </c>
    </row>
    <row r="32" spans="1:24" ht="51" customHeight="1">
      <c r="A32" s="307">
        <v>11</v>
      </c>
      <c r="B32" s="307"/>
      <c r="C32" s="122"/>
      <c r="D32" s="122"/>
      <c r="E32" s="122"/>
      <c r="F32" s="122"/>
      <c r="G32" s="122"/>
      <c r="H32" s="122"/>
      <c r="I32" s="126" t="s">
        <v>163</v>
      </c>
      <c r="J32" s="17" t="s">
        <v>164</v>
      </c>
      <c r="K32" s="114" t="s">
        <v>165</v>
      </c>
      <c r="L32" s="115" t="s">
        <v>166</v>
      </c>
      <c r="M32" s="214" t="s">
        <v>156</v>
      </c>
      <c r="N32" s="214" t="s">
        <v>133</v>
      </c>
      <c r="O32" s="21">
        <v>16044.43</v>
      </c>
      <c r="P32" s="214" t="s">
        <v>39</v>
      </c>
      <c r="Q32" s="21" t="s">
        <v>142</v>
      </c>
      <c r="R32" s="296">
        <v>2419650.32</v>
      </c>
      <c r="S32" s="296"/>
      <c r="T32" s="116" t="s">
        <v>167</v>
      </c>
      <c r="U32" s="219" t="s">
        <v>144</v>
      </c>
      <c r="V32" s="21" t="s">
        <v>151</v>
      </c>
      <c r="W32" s="217" t="s">
        <v>136</v>
      </c>
      <c r="X32" s="217" t="s">
        <v>104</v>
      </c>
    </row>
    <row r="33" spans="1:24" ht="47.25" customHeight="1">
      <c r="A33" s="292">
        <v>12</v>
      </c>
      <c r="B33" s="293"/>
      <c r="C33" s="70"/>
      <c r="D33" s="70"/>
      <c r="E33" s="70"/>
      <c r="F33" s="70"/>
      <c r="G33" s="70"/>
      <c r="H33" s="70"/>
      <c r="I33" s="113" t="s">
        <v>168</v>
      </c>
      <c r="J33" s="218" t="s">
        <v>169</v>
      </c>
      <c r="K33" s="114" t="s">
        <v>170</v>
      </c>
      <c r="L33" s="115" t="s">
        <v>171</v>
      </c>
      <c r="M33" s="214" t="s">
        <v>172</v>
      </c>
      <c r="N33" s="214" t="s">
        <v>173</v>
      </c>
      <c r="O33" s="217">
        <v>1400</v>
      </c>
      <c r="P33" s="214" t="s">
        <v>39</v>
      </c>
      <c r="Q33" s="21" t="s">
        <v>142</v>
      </c>
      <c r="R33" s="296">
        <v>293216</v>
      </c>
      <c r="S33" s="296"/>
      <c r="T33" s="116" t="s">
        <v>167</v>
      </c>
      <c r="U33" s="219" t="s">
        <v>134</v>
      </c>
      <c r="V33" s="21" t="s">
        <v>151</v>
      </c>
      <c r="W33" s="217" t="s">
        <v>136</v>
      </c>
      <c r="X33" s="217" t="s">
        <v>104</v>
      </c>
    </row>
    <row r="34" spans="1:24" s="43" customFormat="1" ht="62.25" customHeight="1">
      <c r="A34" s="330" t="s">
        <v>244</v>
      </c>
      <c r="B34" s="331"/>
      <c r="C34" s="83"/>
      <c r="D34" s="83"/>
      <c r="E34" s="83"/>
      <c r="F34" s="83"/>
      <c r="G34" s="83"/>
      <c r="H34" s="83"/>
      <c r="I34" s="113" t="s">
        <v>174</v>
      </c>
      <c r="J34" s="218" t="s">
        <v>175</v>
      </c>
      <c r="K34" s="124" t="s">
        <v>176</v>
      </c>
      <c r="L34" s="115" t="s">
        <v>177</v>
      </c>
      <c r="M34" s="214" t="s">
        <v>41</v>
      </c>
      <c r="N34" s="214" t="s">
        <v>141</v>
      </c>
      <c r="O34" s="217">
        <v>15</v>
      </c>
      <c r="P34" s="214" t="s">
        <v>39</v>
      </c>
      <c r="Q34" s="21" t="s">
        <v>142</v>
      </c>
      <c r="R34" s="298">
        <v>1021783.68</v>
      </c>
      <c r="S34" s="299"/>
      <c r="T34" s="116" t="s">
        <v>167</v>
      </c>
      <c r="U34" s="117" t="s">
        <v>149</v>
      </c>
      <c r="V34" s="21" t="s">
        <v>151</v>
      </c>
      <c r="W34" s="217" t="s">
        <v>136</v>
      </c>
      <c r="X34" s="217" t="s">
        <v>104</v>
      </c>
    </row>
    <row r="35" spans="1:24" s="22" customFormat="1" ht="290.25" customHeight="1">
      <c r="A35" s="325" t="s">
        <v>245</v>
      </c>
      <c r="B35" s="326"/>
      <c r="C35" s="70"/>
      <c r="D35" s="70"/>
      <c r="E35" s="70"/>
      <c r="F35" s="70"/>
      <c r="G35" s="70"/>
      <c r="H35" s="70"/>
      <c r="I35" s="113" t="s">
        <v>178</v>
      </c>
      <c r="J35" s="225" t="s">
        <v>179</v>
      </c>
      <c r="K35" s="222" t="s">
        <v>180</v>
      </c>
      <c r="L35" s="115" t="s">
        <v>181</v>
      </c>
      <c r="M35" s="214" t="s">
        <v>156</v>
      </c>
      <c r="N35" s="214" t="s">
        <v>133</v>
      </c>
      <c r="O35" s="21">
        <v>10509</v>
      </c>
      <c r="P35" s="214" t="s">
        <v>39</v>
      </c>
      <c r="Q35" s="21" t="s">
        <v>142</v>
      </c>
      <c r="R35" s="296">
        <v>1139419.2</v>
      </c>
      <c r="S35" s="296"/>
      <c r="T35" s="116" t="s">
        <v>167</v>
      </c>
      <c r="U35" s="219" t="s">
        <v>134</v>
      </c>
      <c r="V35" s="21" t="s">
        <v>151</v>
      </c>
      <c r="W35" s="217" t="s">
        <v>136</v>
      </c>
      <c r="X35" s="217" t="s">
        <v>104</v>
      </c>
    </row>
    <row r="36" spans="1:24" ht="62.25" customHeight="1">
      <c r="A36" s="330" t="s">
        <v>246</v>
      </c>
      <c r="B36" s="331"/>
      <c r="C36" s="83"/>
      <c r="D36" s="83"/>
      <c r="E36" s="83"/>
      <c r="F36" s="83"/>
      <c r="G36" s="83"/>
      <c r="H36" s="83"/>
      <c r="I36" s="108" t="s">
        <v>257</v>
      </c>
      <c r="J36" s="251" t="s">
        <v>274</v>
      </c>
      <c r="K36" s="252" t="s">
        <v>276</v>
      </c>
      <c r="L36" s="252" t="s">
        <v>275</v>
      </c>
      <c r="M36" s="116" t="s">
        <v>41</v>
      </c>
      <c r="N36" s="21" t="s">
        <v>141</v>
      </c>
      <c r="O36" s="116" t="s">
        <v>34</v>
      </c>
      <c r="P36" s="251" t="s">
        <v>39</v>
      </c>
      <c r="Q36" s="21" t="s">
        <v>124</v>
      </c>
      <c r="R36" s="296">
        <v>148160.8</v>
      </c>
      <c r="S36" s="297"/>
      <c r="T36" s="251" t="s">
        <v>281</v>
      </c>
      <c r="U36" s="249" t="s">
        <v>126</v>
      </c>
      <c r="V36" s="252" t="s">
        <v>151</v>
      </c>
      <c r="W36" s="217" t="s">
        <v>136</v>
      </c>
      <c r="X36" s="217" t="s">
        <v>136</v>
      </c>
    </row>
    <row r="37" spans="1:24" ht="56.25" customHeight="1">
      <c r="A37" s="362" t="s">
        <v>247</v>
      </c>
      <c r="B37" s="362"/>
      <c r="C37" s="265"/>
      <c r="D37" s="265"/>
      <c r="E37" s="265"/>
      <c r="F37" s="265"/>
      <c r="G37" s="265"/>
      <c r="H37" s="265"/>
      <c r="I37" s="270" t="s">
        <v>296</v>
      </c>
      <c r="J37" s="265" t="s">
        <v>297</v>
      </c>
      <c r="K37" s="252" t="s">
        <v>298</v>
      </c>
      <c r="L37" s="21" t="s">
        <v>235</v>
      </c>
      <c r="M37" s="263" t="s">
        <v>41</v>
      </c>
      <c r="N37" s="21" t="s">
        <v>294</v>
      </c>
      <c r="O37" s="268">
        <v>282</v>
      </c>
      <c r="P37" s="263" t="s">
        <v>39</v>
      </c>
      <c r="Q37" s="21" t="s">
        <v>124</v>
      </c>
      <c r="R37" s="296">
        <v>297464.92</v>
      </c>
      <c r="S37" s="296"/>
      <c r="T37" s="265" t="s">
        <v>281</v>
      </c>
      <c r="U37" s="265" t="s">
        <v>309</v>
      </c>
      <c r="V37" s="252" t="s">
        <v>151</v>
      </c>
      <c r="W37" s="268" t="s">
        <v>136</v>
      </c>
      <c r="X37" s="268" t="s">
        <v>136</v>
      </c>
    </row>
    <row r="38" spans="1:24" ht="21.6" customHeight="1">
      <c r="A38" s="276"/>
      <c r="B38" s="276"/>
      <c r="C38" s="277"/>
      <c r="D38" s="277"/>
      <c r="E38" s="277"/>
      <c r="F38" s="277"/>
      <c r="G38" s="277"/>
      <c r="H38" s="277"/>
      <c r="I38" s="278"/>
      <c r="J38" s="137"/>
      <c r="K38" s="267"/>
      <c r="L38" s="279"/>
      <c r="M38" s="133"/>
      <c r="N38" s="133"/>
      <c r="O38" s="140"/>
      <c r="P38" s="133"/>
      <c r="Q38" s="138"/>
      <c r="R38" s="336">
        <f>SUM(R31:R37)</f>
        <v>6832410.1899999995</v>
      </c>
      <c r="S38" s="336"/>
      <c r="T38" s="139"/>
      <c r="U38" s="139"/>
      <c r="V38" s="138"/>
      <c r="W38" s="140"/>
      <c r="X38" s="140"/>
    </row>
    <row r="39" spans="1:24" ht="32.25" customHeight="1">
      <c r="A39" s="337" t="s">
        <v>88</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row>
    <row r="40" spans="1:24" ht="81" customHeight="1">
      <c r="A40" s="327">
        <v>17</v>
      </c>
      <c r="B40" s="328"/>
      <c r="C40" s="20"/>
      <c r="D40" s="20"/>
      <c r="E40" s="20"/>
      <c r="F40" s="20"/>
      <c r="G40" s="20"/>
      <c r="H40" s="20"/>
      <c r="I40" s="113" t="s">
        <v>157</v>
      </c>
      <c r="J40" s="216" t="s">
        <v>182</v>
      </c>
      <c r="K40" s="114" t="s">
        <v>183</v>
      </c>
      <c r="L40" s="115" t="s">
        <v>184</v>
      </c>
      <c r="M40" s="214" t="s">
        <v>156</v>
      </c>
      <c r="N40" s="214" t="s">
        <v>133</v>
      </c>
      <c r="O40" s="21">
        <v>593</v>
      </c>
      <c r="P40" s="214" t="s">
        <v>39</v>
      </c>
      <c r="Q40" s="21" t="s">
        <v>142</v>
      </c>
      <c r="R40" s="298">
        <v>1506505.54</v>
      </c>
      <c r="S40" s="299"/>
      <c r="T40" s="219" t="s">
        <v>185</v>
      </c>
      <c r="U40" s="219" t="s">
        <v>149</v>
      </c>
      <c r="V40" s="21" t="s">
        <v>135</v>
      </c>
      <c r="W40" s="217" t="s">
        <v>40</v>
      </c>
      <c r="X40" s="217" t="s">
        <v>40</v>
      </c>
    </row>
    <row r="41" spans="1:24" ht="38.25" customHeight="1">
      <c r="A41" s="327">
        <v>18</v>
      </c>
      <c r="B41" s="328"/>
      <c r="C41" s="20"/>
      <c r="D41" s="20"/>
      <c r="E41" s="20"/>
      <c r="F41" s="20"/>
      <c r="G41" s="20"/>
      <c r="H41" s="20"/>
      <c r="I41" s="113" t="s">
        <v>174</v>
      </c>
      <c r="J41" s="125" t="s">
        <v>186</v>
      </c>
      <c r="K41" s="222" t="s">
        <v>187</v>
      </c>
      <c r="L41" s="115" t="s">
        <v>188</v>
      </c>
      <c r="M41" s="214" t="s">
        <v>41</v>
      </c>
      <c r="N41" s="214" t="s">
        <v>141</v>
      </c>
      <c r="O41" s="217">
        <v>62</v>
      </c>
      <c r="P41" s="214" t="s">
        <v>39</v>
      </c>
      <c r="Q41" s="21" t="s">
        <v>142</v>
      </c>
      <c r="R41" s="296">
        <v>408719</v>
      </c>
      <c r="S41" s="296"/>
      <c r="T41" s="116" t="s">
        <v>209</v>
      </c>
      <c r="U41" s="219" t="s">
        <v>189</v>
      </c>
      <c r="V41" s="21" t="s">
        <v>151</v>
      </c>
      <c r="W41" s="217" t="s">
        <v>136</v>
      </c>
      <c r="X41" s="217" t="s">
        <v>104</v>
      </c>
    </row>
    <row r="42" spans="1:24" ht="44.25" customHeight="1">
      <c r="A42" s="327">
        <v>19</v>
      </c>
      <c r="B42" s="328"/>
      <c r="C42" s="20"/>
      <c r="D42" s="20"/>
      <c r="E42" s="20"/>
      <c r="F42" s="20"/>
      <c r="G42" s="20"/>
      <c r="H42" s="20"/>
      <c r="I42" s="113" t="s">
        <v>190</v>
      </c>
      <c r="J42" s="218" t="s">
        <v>191</v>
      </c>
      <c r="K42" s="223" t="s">
        <v>192</v>
      </c>
      <c r="L42" s="115" t="s">
        <v>193</v>
      </c>
      <c r="M42" s="214" t="s">
        <v>194</v>
      </c>
      <c r="N42" s="214" t="s">
        <v>210</v>
      </c>
      <c r="O42" s="217">
        <v>6</v>
      </c>
      <c r="P42" s="214" t="s">
        <v>39</v>
      </c>
      <c r="Q42" s="21" t="s">
        <v>142</v>
      </c>
      <c r="R42" s="298">
        <v>767820</v>
      </c>
      <c r="S42" s="299"/>
      <c r="T42" s="116" t="s">
        <v>209</v>
      </c>
      <c r="U42" s="219" t="s">
        <v>195</v>
      </c>
      <c r="V42" s="21" t="s">
        <v>151</v>
      </c>
      <c r="W42" s="217" t="s">
        <v>136</v>
      </c>
      <c r="X42" s="217" t="s">
        <v>104</v>
      </c>
    </row>
    <row r="43" spans="1:24" ht="45" customHeight="1">
      <c r="A43" s="327">
        <v>20</v>
      </c>
      <c r="B43" s="328"/>
      <c r="C43" s="20"/>
      <c r="D43" s="20"/>
      <c r="E43" s="20"/>
      <c r="F43" s="20"/>
      <c r="G43" s="20"/>
      <c r="H43" s="20"/>
      <c r="I43" s="127" t="s">
        <v>196</v>
      </c>
      <c r="J43" s="129" t="s">
        <v>197</v>
      </c>
      <c r="K43" s="222" t="s">
        <v>198</v>
      </c>
      <c r="L43" s="115" t="s">
        <v>199</v>
      </c>
      <c r="M43" s="214" t="s">
        <v>194</v>
      </c>
      <c r="N43" s="214" t="s">
        <v>210</v>
      </c>
      <c r="O43" s="217">
        <v>69</v>
      </c>
      <c r="P43" s="214" t="s">
        <v>39</v>
      </c>
      <c r="Q43" s="21" t="s">
        <v>142</v>
      </c>
      <c r="R43" s="298">
        <v>543720</v>
      </c>
      <c r="S43" s="299"/>
      <c r="T43" s="116" t="s">
        <v>209</v>
      </c>
      <c r="U43" s="219" t="s">
        <v>195</v>
      </c>
      <c r="V43" s="21" t="s">
        <v>151</v>
      </c>
      <c r="W43" s="217" t="s">
        <v>136</v>
      </c>
      <c r="X43" s="217" t="s">
        <v>104</v>
      </c>
    </row>
    <row r="44" spans="1:24" ht="65.25" customHeight="1">
      <c r="A44" s="327">
        <v>21</v>
      </c>
      <c r="B44" s="328"/>
      <c r="C44" s="20"/>
      <c r="D44" s="20"/>
      <c r="E44" s="20"/>
      <c r="F44" s="20"/>
      <c r="G44" s="20"/>
      <c r="H44" s="20"/>
      <c r="I44" s="113" t="s">
        <v>200</v>
      </c>
      <c r="J44" s="216" t="s">
        <v>201</v>
      </c>
      <c r="K44" s="222" t="s">
        <v>202</v>
      </c>
      <c r="L44" s="115" t="s">
        <v>203</v>
      </c>
      <c r="M44" s="214" t="s">
        <v>156</v>
      </c>
      <c r="N44" s="214" t="s">
        <v>133</v>
      </c>
      <c r="O44" s="21">
        <v>944</v>
      </c>
      <c r="P44" s="214" t="s">
        <v>39</v>
      </c>
      <c r="Q44" s="21" t="s">
        <v>142</v>
      </c>
      <c r="R44" s="296">
        <v>413761.91</v>
      </c>
      <c r="S44" s="296"/>
      <c r="T44" s="116" t="s">
        <v>209</v>
      </c>
      <c r="U44" s="219" t="s">
        <v>204</v>
      </c>
      <c r="V44" s="21" t="s">
        <v>151</v>
      </c>
      <c r="W44" s="217" t="s">
        <v>136</v>
      </c>
      <c r="X44" s="217" t="s">
        <v>104</v>
      </c>
    </row>
    <row r="45" spans="1:24" ht="64.5" customHeight="1">
      <c r="A45" s="327">
        <v>22</v>
      </c>
      <c r="B45" s="328"/>
      <c r="C45" s="20"/>
      <c r="D45" s="20"/>
      <c r="E45" s="20"/>
      <c r="F45" s="20"/>
      <c r="G45" s="20"/>
      <c r="H45" s="20"/>
      <c r="I45" s="113" t="s">
        <v>205</v>
      </c>
      <c r="J45" s="216" t="s">
        <v>206</v>
      </c>
      <c r="K45" s="141" t="s">
        <v>207</v>
      </c>
      <c r="L45" s="115" t="s">
        <v>208</v>
      </c>
      <c r="M45" s="214" t="s">
        <v>156</v>
      </c>
      <c r="N45" s="214" t="s">
        <v>133</v>
      </c>
      <c r="O45" s="21">
        <v>1617.2</v>
      </c>
      <c r="P45" s="214" t="s">
        <v>39</v>
      </c>
      <c r="Q45" s="21" t="s">
        <v>142</v>
      </c>
      <c r="R45" s="298">
        <v>269267.13</v>
      </c>
      <c r="S45" s="299"/>
      <c r="T45" s="116" t="s">
        <v>185</v>
      </c>
      <c r="U45" s="219" t="s">
        <v>149</v>
      </c>
      <c r="V45" s="21" t="s">
        <v>151</v>
      </c>
      <c r="W45" s="217" t="s">
        <v>136</v>
      </c>
      <c r="X45" s="217" t="s">
        <v>104</v>
      </c>
    </row>
    <row r="46" spans="1:24" s="22" customFormat="1" ht="68.25" customHeight="1">
      <c r="A46" s="325" t="s">
        <v>291</v>
      </c>
      <c r="B46" s="326"/>
      <c r="C46" s="70"/>
      <c r="D46" s="70"/>
      <c r="E46" s="70"/>
      <c r="F46" s="70"/>
      <c r="G46" s="70"/>
      <c r="H46" s="70"/>
      <c r="I46" s="108" t="s">
        <v>257</v>
      </c>
      <c r="J46" s="108" t="s">
        <v>274</v>
      </c>
      <c r="K46" s="252" t="s">
        <v>277</v>
      </c>
      <c r="L46" s="252" t="s">
        <v>275</v>
      </c>
      <c r="M46" s="116" t="s">
        <v>41</v>
      </c>
      <c r="N46" s="21" t="s">
        <v>141</v>
      </c>
      <c r="O46" s="116" t="s">
        <v>34</v>
      </c>
      <c r="P46" s="251" t="s">
        <v>39</v>
      </c>
      <c r="Q46" s="21" t="s">
        <v>124</v>
      </c>
      <c r="R46" s="296">
        <v>298609.35</v>
      </c>
      <c r="S46" s="297"/>
      <c r="T46" s="251" t="s">
        <v>280</v>
      </c>
      <c r="U46" s="249" t="s">
        <v>126</v>
      </c>
      <c r="V46" s="252" t="s">
        <v>151</v>
      </c>
      <c r="W46" s="217" t="s">
        <v>104</v>
      </c>
      <c r="X46" s="217" t="s">
        <v>136</v>
      </c>
    </row>
    <row r="47" spans="1:24" s="22" customFormat="1" ht="25.15" customHeight="1">
      <c r="A47" s="162"/>
      <c r="B47" s="74"/>
      <c r="C47" s="74"/>
      <c r="D47" s="74"/>
      <c r="E47" s="74"/>
      <c r="F47" s="74"/>
      <c r="G47" s="74"/>
      <c r="H47" s="74"/>
      <c r="I47" s="163"/>
      <c r="J47" s="164"/>
      <c r="K47" s="165"/>
      <c r="L47" s="165"/>
      <c r="M47" s="74"/>
      <c r="N47" s="74"/>
      <c r="O47" s="166"/>
      <c r="P47" s="74"/>
      <c r="Q47" s="167"/>
      <c r="R47" s="306">
        <f>SUM(R40:R46)</f>
        <v>4208402.93</v>
      </c>
      <c r="S47" s="306"/>
      <c r="T47" s="168"/>
      <c r="U47" s="168"/>
      <c r="V47" s="167"/>
      <c r="W47" s="166"/>
      <c r="X47" s="169"/>
    </row>
    <row r="48" spans="1:24" ht="28.5" customHeight="1">
      <c r="A48" s="130"/>
      <c r="B48" s="309" t="s">
        <v>89</v>
      </c>
      <c r="C48" s="310"/>
      <c r="D48" s="310"/>
      <c r="E48" s="310"/>
      <c r="F48" s="310"/>
      <c r="G48" s="310"/>
      <c r="H48" s="310"/>
      <c r="I48" s="310"/>
      <c r="J48" s="310"/>
      <c r="K48" s="310"/>
      <c r="L48" s="310"/>
      <c r="M48" s="310"/>
      <c r="N48" s="310"/>
      <c r="O48" s="310"/>
      <c r="P48" s="310"/>
      <c r="Q48" s="310"/>
      <c r="R48" s="310"/>
      <c r="S48" s="310"/>
      <c r="T48" s="310"/>
      <c r="U48" s="310"/>
      <c r="V48" s="310"/>
      <c r="W48" s="310"/>
      <c r="X48" s="311"/>
    </row>
    <row r="49" spans="1:24" ht="57" customHeight="1">
      <c r="A49" s="314">
        <v>24</v>
      </c>
      <c r="B49" s="314"/>
      <c r="C49" s="95"/>
      <c r="D49" s="95"/>
      <c r="E49" s="95"/>
      <c r="F49" s="95"/>
      <c r="G49" s="95"/>
      <c r="H49" s="131"/>
      <c r="I49" s="113" t="s">
        <v>211</v>
      </c>
      <c r="J49" s="216" t="s">
        <v>212</v>
      </c>
      <c r="K49" s="222" t="s">
        <v>213</v>
      </c>
      <c r="L49" s="115" t="s">
        <v>214</v>
      </c>
      <c r="M49" s="214" t="s">
        <v>156</v>
      </c>
      <c r="N49" s="214" t="s">
        <v>133</v>
      </c>
      <c r="O49" s="21">
        <v>1277.55</v>
      </c>
      <c r="P49" s="214" t="s">
        <v>39</v>
      </c>
      <c r="Q49" s="21" t="s">
        <v>142</v>
      </c>
      <c r="R49" s="296">
        <v>210896.98</v>
      </c>
      <c r="S49" s="296"/>
      <c r="T49" s="116" t="s">
        <v>230</v>
      </c>
      <c r="U49" s="219" t="s">
        <v>149</v>
      </c>
      <c r="V49" s="21" t="s">
        <v>151</v>
      </c>
      <c r="W49" s="217" t="s">
        <v>136</v>
      </c>
      <c r="X49" s="217" t="s">
        <v>104</v>
      </c>
    </row>
    <row r="50" spans="1:24" ht="38.25" customHeight="1">
      <c r="A50" s="312">
        <v>25</v>
      </c>
      <c r="B50" s="313"/>
      <c r="C50" s="95"/>
      <c r="D50" s="95"/>
      <c r="E50" s="95"/>
      <c r="F50" s="95"/>
      <c r="G50" s="95"/>
      <c r="H50" s="131"/>
      <c r="I50" s="113" t="s">
        <v>215</v>
      </c>
      <c r="J50" s="216" t="s">
        <v>216</v>
      </c>
      <c r="K50" s="222" t="s">
        <v>321</v>
      </c>
      <c r="L50" s="115" t="s">
        <v>217</v>
      </c>
      <c r="M50" s="214" t="s">
        <v>156</v>
      </c>
      <c r="N50" s="214" t="s">
        <v>133</v>
      </c>
      <c r="O50" s="21">
        <v>3726</v>
      </c>
      <c r="P50" s="214" t="s">
        <v>39</v>
      </c>
      <c r="Q50" s="21" t="s">
        <v>142</v>
      </c>
      <c r="R50" s="308">
        <v>1002416.54</v>
      </c>
      <c r="S50" s="308"/>
      <c r="T50" s="116" t="s">
        <v>231</v>
      </c>
      <c r="U50" s="117" t="s">
        <v>149</v>
      </c>
      <c r="V50" s="21" t="s">
        <v>151</v>
      </c>
      <c r="W50" s="217" t="s">
        <v>136</v>
      </c>
      <c r="X50" s="217" t="s">
        <v>104</v>
      </c>
    </row>
    <row r="51" spans="1:24" ht="58.5" customHeight="1">
      <c r="A51" s="312">
        <v>26</v>
      </c>
      <c r="B51" s="313"/>
      <c r="C51" s="95"/>
      <c r="D51" s="95"/>
      <c r="E51" s="95"/>
      <c r="F51" s="95"/>
      <c r="G51" s="95"/>
      <c r="H51" s="131"/>
      <c r="I51" s="113" t="s">
        <v>218</v>
      </c>
      <c r="J51" s="216" t="s">
        <v>219</v>
      </c>
      <c r="K51" s="222" t="s">
        <v>220</v>
      </c>
      <c r="L51" s="115" t="s">
        <v>221</v>
      </c>
      <c r="M51" s="214" t="s">
        <v>156</v>
      </c>
      <c r="N51" s="214" t="s">
        <v>133</v>
      </c>
      <c r="O51" s="21">
        <v>5032</v>
      </c>
      <c r="P51" s="214" t="s">
        <v>39</v>
      </c>
      <c r="Q51" s="21" t="s">
        <v>142</v>
      </c>
      <c r="R51" s="296">
        <v>459484.22</v>
      </c>
      <c r="S51" s="296"/>
      <c r="T51" s="116" t="s">
        <v>222</v>
      </c>
      <c r="U51" s="219" t="s">
        <v>223</v>
      </c>
      <c r="V51" s="21" t="s">
        <v>151</v>
      </c>
      <c r="W51" s="217" t="s">
        <v>136</v>
      </c>
      <c r="X51" s="217" t="s">
        <v>104</v>
      </c>
    </row>
    <row r="52" spans="1:24" ht="0.75" customHeight="1" hidden="1">
      <c r="A52" s="132"/>
      <c r="B52" s="132"/>
      <c r="C52" s="133"/>
      <c r="D52" s="133"/>
      <c r="E52" s="133"/>
      <c r="F52" s="133"/>
      <c r="G52" s="133"/>
      <c r="H52" s="133"/>
      <c r="I52" s="134"/>
      <c r="J52" s="134"/>
      <c r="K52" s="135"/>
      <c r="L52" s="136"/>
      <c r="M52" s="137"/>
      <c r="N52" s="138"/>
      <c r="O52" s="137"/>
      <c r="P52" s="133"/>
      <c r="Q52" s="138"/>
      <c r="R52" s="324"/>
      <c r="S52" s="324"/>
      <c r="T52" s="139"/>
      <c r="U52" s="139"/>
      <c r="V52" s="138"/>
      <c r="W52" s="140"/>
      <c r="X52" s="140"/>
    </row>
    <row r="53" spans="1:24" ht="54" customHeight="1">
      <c r="A53" s="292">
        <v>27</v>
      </c>
      <c r="B53" s="293"/>
      <c r="C53" s="70"/>
      <c r="D53" s="70"/>
      <c r="E53" s="70"/>
      <c r="F53" s="70"/>
      <c r="G53" s="70"/>
      <c r="H53" s="70"/>
      <c r="I53" s="113" t="s">
        <v>138</v>
      </c>
      <c r="J53" s="216" t="s">
        <v>224</v>
      </c>
      <c r="K53" s="222" t="s">
        <v>225</v>
      </c>
      <c r="L53" s="115" t="s">
        <v>226</v>
      </c>
      <c r="M53" s="214" t="s">
        <v>41</v>
      </c>
      <c r="N53" s="214" t="s">
        <v>141</v>
      </c>
      <c r="O53" s="217">
        <v>12</v>
      </c>
      <c r="P53" s="214" t="s">
        <v>39</v>
      </c>
      <c r="Q53" s="21" t="s">
        <v>142</v>
      </c>
      <c r="R53" s="296">
        <v>288110.66</v>
      </c>
      <c r="S53" s="296"/>
      <c r="T53" s="116" t="s">
        <v>231</v>
      </c>
      <c r="U53" s="117" t="s">
        <v>149</v>
      </c>
      <c r="V53" s="21" t="s">
        <v>151</v>
      </c>
      <c r="W53" s="217" t="s">
        <v>136</v>
      </c>
      <c r="X53" s="217" t="s">
        <v>104</v>
      </c>
    </row>
    <row r="54" spans="1:24" ht="61.5" customHeight="1">
      <c r="A54" s="307">
        <v>28</v>
      </c>
      <c r="B54" s="307"/>
      <c r="C54" s="263"/>
      <c r="D54" s="263"/>
      <c r="E54" s="263"/>
      <c r="F54" s="263"/>
      <c r="G54" s="263"/>
      <c r="H54" s="263"/>
      <c r="I54" s="113" t="s">
        <v>90</v>
      </c>
      <c r="J54" s="264" t="s">
        <v>227</v>
      </c>
      <c r="K54" s="222" t="s">
        <v>228</v>
      </c>
      <c r="L54" s="120" t="s">
        <v>229</v>
      </c>
      <c r="M54" s="263" t="s">
        <v>41</v>
      </c>
      <c r="N54" s="263" t="s">
        <v>141</v>
      </c>
      <c r="O54" s="262">
        <v>387</v>
      </c>
      <c r="P54" s="263" t="s">
        <v>39</v>
      </c>
      <c r="Q54" s="21" t="s">
        <v>142</v>
      </c>
      <c r="R54" s="296">
        <v>540020</v>
      </c>
      <c r="S54" s="296"/>
      <c r="T54" s="116" t="s">
        <v>231</v>
      </c>
      <c r="U54" s="116" t="s">
        <v>223</v>
      </c>
      <c r="V54" s="21" t="s">
        <v>151</v>
      </c>
      <c r="W54" s="262" t="s">
        <v>136</v>
      </c>
      <c r="X54" s="262" t="s">
        <v>104</v>
      </c>
    </row>
    <row r="55" spans="1:24" s="280" customFormat="1" ht="25.15" customHeight="1">
      <c r="A55" s="132"/>
      <c r="B55" s="132"/>
      <c r="C55" s="133"/>
      <c r="D55" s="133"/>
      <c r="E55" s="133"/>
      <c r="F55" s="133"/>
      <c r="G55" s="133"/>
      <c r="H55" s="133"/>
      <c r="I55" s="278"/>
      <c r="J55" s="281"/>
      <c r="K55" s="282"/>
      <c r="L55" s="279"/>
      <c r="M55" s="133"/>
      <c r="N55" s="133"/>
      <c r="O55" s="138"/>
      <c r="P55" s="133"/>
      <c r="Q55" s="138"/>
      <c r="R55" s="291">
        <v>1498511.86</v>
      </c>
      <c r="S55" s="291"/>
      <c r="T55" s="139"/>
      <c r="U55" s="139"/>
      <c r="V55" s="138"/>
      <c r="W55" s="140"/>
      <c r="X55" s="140"/>
    </row>
    <row r="56" spans="1:24" ht="28.5" customHeight="1">
      <c r="A56" s="321" t="s">
        <v>95</v>
      </c>
      <c r="B56" s="322"/>
      <c r="C56" s="322"/>
      <c r="D56" s="322"/>
      <c r="E56" s="322"/>
      <c r="F56" s="322"/>
      <c r="G56" s="322"/>
      <c r="H56" s="322"/>
      <c r="I56" s="322"/>
      <c r="J56" s="322"/>
      <c r="K56" s="322"/>
      <c r="L56" s="322"/>
      <c r="M56" s="322"/>
      <c r="N56" s="322"/>
      <c r="O56" s="322"/>
      <c r="P56" s="322"/>
      <c r="Q56" s="322"/>
      <c r="R56" s="322"/>
      <c r="S56" s="322"/>
      <c r="T56" s="322"/>
      <c r="U56" s="322"/>
      <c r="V56" s="322"/>
      <c r="W56" s="322"/>
      <c r="X56" s="322"/>
    </row>
    <row r="57" spans="1:24" ht="283.5" customHeight="1">
      <c r="A57" s="292">
        <v>29</v>
      </c>
      <c r="B57" s="293"/>
      <c r="C57" s="90"/>
      <c r="D57" s="90"/>
      <c r="E57" s="90"/>
      <c r="F57" s="90"/>
      <c r="G57" s="90"/>
      <c r="H57" s="90"/>
      <c r="I57" s="126" t="s">
        <v>233</v>
      </c>
      <c r="J57" s="238" t="s">
        <v>241</v>
      </c>
      <c r="K57" s="85" t="s">
        <v>234</v>
      </c>
      <c r="L57" s="85" t="s">
        <v>235</v>
      </c>
      <c r="M57" s="116" t="s">
        <v>237</v>
      </c>
      <c r="N57" s="116" t="s">
        <v>236</v>
      </c>
      <c r="O57" s="21" t="s">
        <v>238</v>
      </c>
      <c r="P57" s="228" t="s">
        <v>39</v>
      </c>
      <c r="Q57" s="21" t="s">
        <v>142</v>
      </c>
      <c r="R57" s="296">
        <v>382920</v>
      </c>
      <c r="S57" s="296"/>
      <c r="T57" s="116" t="s">
        <v>239</v>
      </c>
      <c r="U57" s="232" t="s">
        <v>240</v>
      </c>
      <c r="V57" s="21" t="s">
        <v>151</v>
      </c>
      <c r="W57" s="217" t="s">
        <v>136</v>
      </c>
      <c r="X57" s="217" t="s">
        <v>104</v>
      </c>
    </row>
    <row r="58" spans="1:24" ht="59.25" customHeight="1">
      <c r="A58" s="292">
        <v>30</v>
      </c>
      <c r="B58" s="293"/>
      <c r="C58" s="90"/>
      <c r="D58" s="90"/>
      <c r="E58" s="90"/>
      <c r="F58" s="90"/>
      <c r="G58" s="90"/>
      <c r="H58" s="90"/>
      <c r="I58" s="244" t="s">
        <v>262</v>
      </c>
      <c r="J58" s="245" t="s">
        <v>263</v>
      </c>
      <c r="K58" s="114" t="s">
        <v>264</v>
      </c>
      <c r="L58" s="243" t="s">
        <v>265</v>
      </c>
      <c r="M58" s="240" t="s">
        <v>41</v>
      </c>
      <c r="N58" s="240" t="s">
        <v>141</v>
      </c>
      <c r="O58" s="217">
        <v>3</v>
      </c>
      <c r="P58" s="240" t="s">
        <v>39</v>
      </c>
      <c r="Q58" s="21" t="s">
        <v>142</v>
      </c>
      <c r="R58" s="298">
        <v>300000</v>
      </c>
      <c r="S58" s="299"/>
      <c r="T58" s="241" t="s">
        <v>239</v>
      </c>
      <c r="U58" s="241" t="s">
        <v>266</v>
      </c>
      <c r="V58" s="42" t="s">
        <v>56</v>
      </c>
      <c r="W58" s="217" t="s">
        <v>40</v>
      </c>
      <c r="X58" s="217" t="s">
        <v>40</v>
      </c>
    </row>
    <row r="59" spans="1:24" ht="45" customHeight="1">
      <c r="A59" s="307">
        <v>31</v>
      </c>
      <c r="B59" s="307"/>
      <c r="C59" s="261"/>
      <c r="D59" s="261"/>
      <c r="E59" s="261"/>
      <c r="F59" s="261"/>
      <c r="G59" s="261"/>
      <c r="H59" s="261"/>
      <c r="I59" s="271" t="s">
        <v>301</v>
      </c>
      <c r="J59" s="265" t="s">
        <v>302</v>
      </c>
      <c r="K59" s="252" t="s">
        <v>303</v>
      </c>
      <c r="L59" s="21" t="s">
        <v>235</v>
      </c>
      <c r="M59" s="263" t="s">
        <v>41</v>
      </c>
      <c r="N59" s="21" t="s">
        <v>294</v>
      </c>
      <c r="O59" s="268">
        <v>1</v>
      </c>
      <c r="P59" s="263" t="s">
        <v>39</v>
      </c>
      <c r="Q59" s="21" t="s">
        <v>295</v>
      </c>
      <c r="R59" s="297">
        <v>155610</v>
      </c>
      <c r="S59" s="297"/>
      <c r="T59" s="265" t="s">
        <v>239</v>
      </c>
      <c r="U59" s="265" t="s">
        <v>304</v>
      </c>
      <c r="V59" s="42" t="s">
        <v>56</v>
      </c>
      <c r="W59" s="268" t="s">
        <v>40</v>
      </c>
      <c r="X59" s="268" t="s">
        <v>40</v>
      </c>
    </row>
    <row r="60" spans="1:24" ht="20.45" customHeight="1">
      <c r="A60" s="132"/>
      <c r="B60" s="132"/>
      <c r="C60" s="132"/>
      <c r="D60" s="132"/>
      <c r="E60" s="132"/>
      <c r="F60" s="132"/>
      <c r="G60" s="132"/>
      <c r="H60" s="132"/>
      <c r="I60" s="283"/>
      <c r="J60" s="281"/>
      <c r="K60" s="267"/>
      <c r="L60" s="267"/>
      <c r="M60" s="133"/>
      <c r="N60" s="133"/>
      <c r="O60" s="138"/>
      <c r="P60" s="133"/>
      <c r="Q60" s="138"/>
      <c r="R60" s="291">
        <f>SUM(R57:R59)</f>
        <v>838530</v>
      </c>
      <c r="S60" s="323"/>
      <c r="T60" s="139"/>
      <c r="U60" s="139"/>
      <c r="V60" s="138"/>
      <c r="W60" s="140"/>
      <c r="X60" s="140"/>
    </row>
    <row r="61" spans="1:24" ht="27" customHeight="1">
      <c r="A61" s="321" t="s">
        <v>110</v>
      </c>
      <c r="B61" s="321"/>
      <c r="C61" s="321"/>
      <c r="D61" s="321"/>
      <c r="E61" s="321"/>
      <c r="F61" s="321"/>
      <c r="G61" s="321"/>
      <c r="H61" s="321"/>
      <c r="I61" s="321"/>
      <c r="J61" s="321"/>
      <c r="K61" s="321"/>
      <c r="L61" s="321"/>
      <c r="M61" s="321"/>
      <c r="N61" s="321"/>
      <c r="O61" s="321"/>
      <c r="P61" s="321"/>
      <c r="Q61" s="321"/>
      <c r="R61" s="321"/>
      <c r="S61" s="321"/>
      <c r="T61" s="321"/>
      <c r="U61" s="321"/>
      <c r="V61" s="321"/>
      <c r="W61" s="321"/>
      <c r="X61" s="321"/>
    </row>
    <row r="62" spans="1:24" ht="47.25" customHeight="1">
      <c r="A62" s="292">
        <v>32</v>
      </c>
      <c r="B62" s="293"/>
      <c r="C62" s="143"/>
      <c r="D62" s="143"/>
      <c r="E62" s="143"/>
      <c r="F62" s="143"/>
      <c r="G62" s="143"/>
      <c r="H62" s="143"/>
      <c r="I62" s="108" t="s">
        <v>257</v>
      </c>
      <c r="J62" s="108" t="s">
        <v>274</v>
      </c>
      <c r="K62" s="252" t="s">
        <v>292</v>
      </c>
      <c r="L62" s="252" t="s">
        <v>275</v>
      </c>
      <c r="M62" s="116" t="s">
        <v>41</v>
      </c>
      <c r="N62" s="21" t="s">
        <v>141</v>
      </c>
      <c r="O62" s="116" t="s">
        <v>34</v>
      </c>
      <c r="P62" s="251" t="s">
        <v>39</v>
      </c>
      <c r="Q62" s="21" t="s">
        <v>124</v>
      </c>
      <c r="R62" s="296">
        <v>213499.58</v>
      </c>
      <c r="S62" s="297"/>
      <c r="T62" s="251" t="s">
        <v>278</v>
      </c>
      <c r="U62" s="249" t="s">
        <v>126</v>
      </c>
      <c r="V62" s="252" t="s">
        <v>151</v>
      </c>
      <c r="W62" s="217" t="s">
        <v>104</v>
      </c>
      <c r="X62" s="217" t="s">
        <v>136</v>
      </c>
    </row>
    <row r="63" spans="1:24" ht="47.25" customHeight="1">
      <c r="A63" s="292">
        <v>33</v>
      </c>
      <c r="B63" s="293"/>
      <c r="C63" s="143"/>
      <c r="D63" s="143"/>
      <c r="E63" s="143"/>
      <c r="F63" s="143"/>
      <c r="G63" s="143"/>
      <c r="H63" s="143"/>
      <c r="I63" s="108" t="s">
        <v>257</v>
      </c>
      <c r="J63" s="108" t="s">
        <v>274</v>
      </c>
      <c r="K63" s="252" t="s">
        <v>279</v>
      </c>
      <c r="L63" s="252" t="s">
        <v>275</v>
      </c>
      <c r="M63" s="116" t="s">
        <v>41</v>
      </c>
      <c r="N63" s="21" t="s">
        <v>141</v>
      </c>
      <c r="O63" s="116" t="s">
        <v>34</v>
      </c>
      <c r="P63" s="251" t="s">
        <v>39</v>
      </c>
      <c r="Q63" s="21" t="s">
        <v>124</v>
      </c>
      <c r="R63" s="296">
        <v>183943</v>
      </c>
      <c r="S63" s="297"/>
      <c r="T63" s="251" t="s">
        <v>278</v>
      </c>
      <c r="U63" s="249" t="s">
        <v>126</v>
      </c>
      <c r="V63" s="252" t="s">
        <v>151</v>
      </c>
      <c r="W63" s="217" t="s">
        <v>104</v>
      </c>
      <c r="X63" s="217" t="s">
        <v>136</v>
      </c>
    </row>
    <row r="64" spans="1:24" ht="14.45" customHeight="1">
      <c r="A64" s="24"/>
      <c r="B64" s="145"/>
      <c r="C64" s="145"/>
      <c r="D64" s="145"/>
      <c r="E64" s="145"/>
      <c r="F64" s="145"/>
      <c r="G64" s="145"/>
      <c r="H64" s="145"/>
      <c r="I64" s="146"/>
      <c r="J64" s="95"/>
      <c r="K64" s="147"/>
      <c r="L64" s="147"/>
      <c r="M64" s="148"/>
      <c r="N64" s="148"/>
      <c r="O64" s="149"/>
      <c r="P64" s="148"/>
      <c r="Q64" s="150"/>
      <c r="R64" s="294">
        <f>SUM(R62:R63)</f>
        <v>397442.57999999996</v>
      </c>
      <c r="S64" s="295"/>
      <c r="T64" s="151"/>
      <c r="U64" s="151"/>
      <c r="V64" s="150"/>
      <c r="W64" s="149"/>
      <c r="X64" s="152"/>
    </row>
    <row r="65" spans="1:24" ht="29.25" customHeight="1">
      <c r="A65" s="319" t="s">
        <v>96</v>
      </c>
      <c r="B65" s="320"/>
      <c r="C65" s="320"/>
      <c r="D65" s="320"/>
      <c r="E65" s="320"/>
      <c r="F65" s="320"/>
      <c r="G65" s="320"/>
      <c r="H65" s="320"/>
      <c r="I65" s="320"/>
      <c r="J65" s="320"/>
      <c r="K65" s="320"/>
      <c r="L65" s="320"/>
      <c r="M65" s="320"/>
      <c r="N65" s="320"/>
      <c r="O65" s="320"/>
      <c r="P65" s="320"/>
      <c r="Q65" s="320"/>
      <c r="R65" s="320"/>
      <c r="S65" s="320"/>
      <c r="T65" s="320"/>
      <c r="U65" s="320"/>
      <c r="V65" s="320"/>
      <c r="W65" s="320"/>
      <c r="X65" s="302"/>
    </row>
    <row r="66" spans="1:24" ht="39.75" customHeight="1">
      <c r="A66" s="292">
        <v>34</v>
      </c>
      <c r="B66" s="293"/>
      <c r="C66" s="90"/>
      <c r="D66" s="90"/>
      <c r="E66" s="90"/>
      <c r="F66" s="90"/>
      <c r="G66" s="90"/>
      <c r="H66" s="90"/>
      <c r="I66" s="121" t="s">
        <v>257</v>
      </c>
      <c r="J66" s="119" t="s">
        <v>270</v>
      </c>
      <c r="K66" s="114" t="s">
        <v>271</v>
      </c>
      <c r="L66" s="114" t="s">
        <v>267</v>
      </c>
      <c r="M66" s="240" t="s">
        <v>41</v>
      </c>
      <c r="N66" s="240" t="s">
        <v>141</v>
      </c>
      <c r="O66" s="217">
        <v>1</v>
      </c>
      <c r="P66" s="240" t="s">
        <v>39</v>
      </c>
      <c r="Q66" s="21" t="s">
        <v>142</v>
      </c>
      <c r="R66" s="298">
        <v>206651</v>
      </c>
      <c r="S66" s="299"/>
      <c r="T66" s="241" t="s">
        <v>268</v>
      </c>
      <c r="U66" s="241" t="s">
        <v>269</v>
      </c>
      <c r="V66" s="21" t="s">
        <v>261</v>
      </c>
      <c r="W66" s="217" t="s">
        <v>40</v>
      </c>
      <c r="X66" s="217" t="s">
        <v>40</v>
      </c>
    </row>
    <row r="67" spans="1:24" ht="15.6" customHeight="1">
      <c r="A67" s="292"/>
      <c r="B67" s="293"/>
      <c r="C67" s="90"/>
      <c r="D67" s="90"/>
      <c r="E67" s="90"/>
      <c r="F67" s="90"/>
      <c r="G67" s="90"/>
      <c r="H67" s="90"/>
      <c r="I67" s="153"/>
      <c r="J67" s="90"/>
      <c r="K67" s="90"/>
      <c r="L67" s="90"/>
      <c r="M67" s="90"/>
      <c r="N67" s="90"/>
      <c r="O67" s="90"/>
      <c r="P67" s="90"/>
      <c r="Q67" s="90"/>
      <c r="R67" s="300">
        <f>SUM(R66)</f>
        <v>206651</v>
      </c>
      <c r="S67" s="302"/>
      <c r="T67" s="90"/>
      <c r="U67" s="90"/>
      <c r="V67" s="90"/>
      <c r="W67" s="90"/>
      <c r="X67" s="90"/>
    </row>
    <row r="68" spans="1:24" ht="33.75" customHeight="1">
      <c r="A68" s="318" t="s">
        <v>97</v>
      </c>
      <c r="B68" s="318"/>
      <c r="C68" s="318"/>
      <c r="D68" s="318"/>
      <c r="E68" s="318"/>
      <c r="F68" s="318"/>
      <c r="G68" s="318"/>
      <c r="H68" s="318"/>
      <c r="I68" s="318"/>
      <c r="J68" s="318"/>
      <c r="K68" s="318"/>
      <c r="L68" s="318"/>
      <c r="M68" s="318"/>
      <c r="N68" s="318"/>
      <c r="O68" s="318"/>
      <c r="P68" s="318"/>
      <c r="Q68" s="318"/>
      <c r="R68" s="318"/>
      <c r="S68" s="318"/>
      <c r="T68" s="318"/>
      <c r="U68" s="318"/>
      <c r="V68" s="318"/>
      <c r="W68" s="318"/>
      <c r="X68" s="318"/>
    </row>
    <row r="69" spans="1:24" ht="55.15" customHeight="1">
      <c r="A69" s="292"/>
      <c r="B69" s="293"/>
      <c r="C69" s="154"/>
      <c r="D69" s="154"/>
      <c r="E69" s="154"/>
      <c r="F69" s="154"/>
      <c r="G69" s="154"/>
      <c r="H69" s="154"/>
      <c r="I69" s="127"/>
      <c r="J69" s="20"/>
      <c r="K69" s="171"/>
      <c r="L69" s="116"/>
      <c r="M69" s="70"/>
      <c r="N69" s="70"/>
      <c r="O69" s="84"/>
      <c r="P69" s="70"/>
      <c r="Q69" s="21"/>
      <c r="R69" s="298"/>
      <c r="S69" s="299"/>
      <c r="T69" s="116"/>
      <c r="U69" s="112"/>
      <c r="V69" s="21"/>
      <c r="W69" s="84"/>
      <c r="X69" s="84"/>
    </row>
    <row r="70" spans="1:24" ht="10.15" customHeight="1">
      <c r="A70" s="292"/>
      <c r="B70" s="293"/>
      <c r="C70" s="154"/>
      <c r="D70" s="154"/>
      <c r="E70" s="154"/>
      <c r="F70" s="154"/>
      <c r="G70" s="154"/>
      <c r="H70" s="154"/>
      <c r="I70" s="127"/>
      <c r="J70" s="20"/>
      <c r="K70" s="118"/>
      <c r="L70" s="115"/>
      <c r="M70" s="70"/>
      <c r="N70" s="70"/>
      <c r="O70" s="84"/>
      <c r="P70" s="70"/>
      <c r="Q70" s="21"/>
      <c r="R70" s="294"/>
      <c r="S70" s="295"/>
      <c r="T70" s="116"/>
      <c r="U70" s="112"/>
      <c r="V70" s="21"/>
      <c r="W70" s="84"/>
      <c r="X70" s="84"/>
    </row>
    <row r="71" spans="1:24" ht="33.75" customHeight="1">
      <c r="A71" s="318" t="s">
        <v>98</v>
      </c>
      <c r="B71" s="318"/>
      <c r="C71" s="318"/>
      <c r="D71" s="318"/>
      <c r="E71" s="318"/>
      <c r="F71" s="318"/>
      <c r="G71" s="318"/>
      <c r="H71" s="318"/>
      <c r="I71" s="318"/>
      <c r="J71" s="318"/>
      <c r="K71" s="318"/>
      <c r="L71" s="318"/>
      <c r="M71" s="318"/>
      <c r="N71" s="318"/>
      <c r="O71" s="318"/>
      <c r="P71" s="318"/>
      <c r="Q71" s="318"/>
      <c r="R71" s="318"/>
      <c r="S71" s="318"/>
      <c r="T71" s="318"/>
      <c r="U71" s="318"/>
      <c r="V71" s="318"/>
      <c r="W71" s="318"/>
      <c r="X71" s="318"/>
    </row>
    <row r="72" spans="1:24" ht="49.15" customHeight="1">
      <c r="A72" s="292"/>
      <c r="B72" s="293"/>
      <c r="C72" s="143"/>
      <c r="D72" s="143"/>
      <c r="E72" s="143"/>
      <c r="F72" s="143"/>
      <c r="G72" s="143"/>
      <c r="H72" s="143"/>
      <c r="I72" s="153"/>
      <c r="J72" s="173"/>
      <c r="K72" s="180"/>
      <c r="L72" s="179"/>
      <c r="M72" s="173"/>
      <c r="N72" s="173"/>
      <c r="O72" s="173"/>
      <c r="P72" s="172"/>
      <c r="Q72" s="173"/>
      <c r="R72" s="359"/>
      <c r="S72" s="293"/>
      <c r="T72" s="173"/>
      <c r="U72" s="173"/>
      <c r="V72" s="173"/>
      <c r="W72" s="173"/>
      <c r="X72" s="184"/>
    </row>
    <row r="73" spans="1:24" ht="15" customHeight="1">
      <c r="A73" s="174"/>
      <c r="B73" s="175"/>
      <c r="C73" s="176"/>
      <c r="D73" s="176"/>
      <c r="E73" s="176"/>
      <c r="F73" s="176"/>
      <c r="G73" s="176"/>
      <c r="H73" s="176"/>
      <c r="I73" s="153"/>
      <c r="J73" s="177"/>
      <c r="K73" s="177"/>
      <c r="L73" s="177"/>
      <c r="M73" s="177"/>
      <c r="N73" s="177"/>
      <c r="O73" s="177"/>
      <c r="P73" s="178"/>
      <c r="Q73" s="177"/>
      <c r="R73" s="300"/>
      <c r="S73" s="302"/>
      <c r="T73" s="177"/>
      <c r="U73" s="177"/>
      <c r="V73" s="177"/>
      <c r="W73" s="177"/>
      <c r="X73" s="177"/>
    </row>
    <row r="74" spans="1:24" ht="31.5" customHeight="1">
      <c r="A74" s="318" t="s">
        <v>99</v>
      </c>
      <c r="B74" s="318"/>
      <c r="C74" s="318"/>
      <c r="D74" s="318"/>
      <c r="E74" s="318"/>
      <c r="F74" s="318"/>
      <c r="G74" s="318"/>
      <c r="H74" s="318"/>
      <c r="I74" s="318"/>
      <c r="J74" s="318"/>
      <c r="K74" s="318"/>
      <c r="L74" s="318"/>
      <c r="M74" s="318"/>
      <c r="N74" s="318"/>
      <c r="O74" s="318"/>
      <c r="P74" s="318"/>
      <c r="Q74" s="318"/>
      <c r="R74" s="318"/>
      <c r="S74" s="318"/>
      <c r="T74" s="318"/>
      <c r="U74" s="318"/>
      <c r="V74" s="318"/>
      <c r="W74" s="318"/>
      <c r="X74" s="318"/>
    </row>
    <row r="75" spans="1:24" ht="54.75" customHeight="1">
      <c r="A75" s="304"/>
      <c r="B75" s="305"/>
      <c r="C75" s="83"/>
      <c r="D75" s="83"/>
      <c r="E75" s="83"/>
      <c r="F75" s="83"/>
      <c r="G75" s="83"/>
      <c r="H75" s="83"/>
      <c r="I75" s="155"/>
      <c r="J75" s="110"/>
      <c r="K75" s="141"/>
      <c r="L75" s="141"/>
      <c r="M75" s="83"/>
      <c r="N75" s="83"/>
      <c r="O75" s="110"/>
      <c r="P75" s="83"/>
      <c r="Q75" s="42"/>
      <c r="R75" s="360"/>
      <c r="S75" s="361"/>
      <c r="T75" s="44"/>
      <c r="U75" s="144"/>
      <c r="V75" s="42"/>
      <c r="W75" s="110"/>
      <c r="X75" s="110"/>
    </row>
    <row r="76" spans="1:24" ht="29.25" customHeight="1">
      <c r="A76" s="318" t="s">
        <v>100</v>
      </c>
      <c r="B76" s="318"/>
      <c r="C76" s="318"/>
      <c r="D76" s="318"/>
      <c r="E76" s="318"/>
      <c r="F76" s="318"/>
      <c r="G76" s="318"/>
      <c r="H76" s="318"/>
      <c r="I76" s="318"/>
      <c r="J76" s="318"/>
      <c r="K76" s="318"/>
      <c r="L76" s="318"/>
      <c r="M76" s="318"/>
      <c r="N76" s="318"/>
      <c r="O76" s="318"/>
      <c r="P76" s="318"/>
      <c r="Q76" s="318"/>
      <c r="R76" s="318"/>
      <c r="S76" s="318"/>
      <c r="T76" s="318"/>
      <c r="U76" s="318"/>
      <c r="V76" s="318"/>
      <c r="W76" s="318"/>
      <c r="X76" s="318"/>
    </row>
    <row r="77" spans="1:24" ht="54.6" customHeight="1">
      <c r="A77" s="304">
        <v>35</v>
      </c>
      <c r="B77" s="305"/>
      <c r="C77" s="181"/>
      <c r="D77" s="181"/>
      <c r="E77" s="181"/>
      <c r="F77" s="181"/>
      <c r="G77" s="181"/>
      <c r="H77" s="181"/>
      <c r="I77" s="270" t="s">
        <v>257</v>
      </c>
      <c r="J77" s="41" t="s">
        <v>274</v>
      </c>
      <c r="K77" s="252" t="s">
        <v>293</v>
      </c>
      <c r="L77" s="269" t="s">
        <v>235</v>
      </c>
      <c r="M77" s="260" t="s">
        <v>316</v>
      </c>
      <c r="N77" s="21" t="s">
        <v>315</v>
      </c>
      <c r="O77" s="258">
        <v>12</v>
      </c>
      <c r="P77" s="260" t="s">
        <v>39</v>
      </c>
      <c r="Q77" s="21" t="s">
        <v>295</v>
      </c>
      <c r="R77" s="296">
        <v>420000</v>
      </c>
      <c r="S77" s="297"/>
      <c r="T77" s="259" t="s">
        <v>308</v>
      </c>
      <c r="U77" s="266" t="s">
        <v>313</v>
      </c>
      <c r="V77" s="42" t="s">
        <v>56</v>
      </c>
      <c r="W77" s="258" t="s">
        <v>40</v>
      </c>
      <c r="X77" s="258" t="s">
        <v>40</v>
      </c>
    </row>
    <row r="78" spans="1:24" ht="54.6" customHeight="1">
      <c r="A78" s="304">
        <v>36</v>
      </c>
      <c r="B78" s="305"/>
      <c r="C78" s="181"/>
      <c r="D78" s="181"/>
      <c r="E78" s="181"/>
      <c r="F78" s="181"/>
      <c r="G78" s="181"/>
      <c r="H78" s="181"/>
      <c r="I78" s="270" t="s">
        <v>296</v>
      </c>
      <c r="J78" s="259" t="s">
        <v>299</v>
      </c>
      <c r="K78" s="252" t="s">
        <v>300</v>
      </c>
      <c r="L78" s="21" t="s">
        <v>235</v>
      </c>
      <c r="M78" s="260" t="s">
        <v>41</v>
      </c>
      <c r="N78" s="21" t="s">
        <v>141</v>
      </c>
      <c r="O78" s="258">
        <v>241</v>
      </c>
      <c r="P78" s="260" t="s">
        <v>39</v>
      </c>
      <c r="Q78" s="21" t="s">
        <v>295</v>
      </c>
      <c r="R78" s="297">
        <v>1812247.05</v>
      </c>
      <c r="S78" s="297"/>
      <c r="T78" s="259" t="s">
        <v>308</v>
      </c>
      <c r="U78" s="266" t="s">
        <v>313</v>
      </c>
      <c r="V78" s="42" t="s">
        <v>312</v>
      </c>
      <c r="W78" s="258" t="s">
        <v>136</v>
      </c>
      <c r="X78" s="258" t="s">
        <v>136</v>
      </c>
    </row>
    <row r="79" spans="1:24" ht="38.25" customHeight="1">
      <c r="A79" s="303">
        <v>37</v>
      </c>
      <c r="B79" s="303"/>
      <c r="C79" s="181"/>
      <c r="D79" s="181"/>
      <c r="E79" s="181"/>
      <c r="F79" s="181"/>
      <c r="G79" s="181"/>
      <c r="H79" s="181"/>
      <c r="I79" s="270" t="s">
        <v>305</v>
      </c>
      <c r="J79" s="259" t="s">
        <v>306</v>
      </c>
      <c r="K79" s="109" t="s">
        <v>307</v>
      </c>
      <c r="L79" s="21" t="s">
        <v>235</v>
      </c>
      <c r="M79" s="260" t="s">
        <v>316</v>
      </c>
      <c r="N79" s="21" t="s">
        <v>315</v>
      </c>
      <c r="O79" s="258">
        <v>12</v>
      </c>
      <c r="P79" s="260" t="s">
        <v>39</v>
      </c>
      <c r="Q79" s="21" t="s">
        <v>295</v>
      </c>
      <c r="R79" s="296">
        <v>169017.12</v>
      </c>
      <c r="S79" s="297"/>
      <c r="T79" s="259" t="s">
        <v>308</v>
      </c>
      <c r="U79" s="266" t="s">
        <v>313</v>
      </c>
      <c r="V79" s="42" t="s">
        <v>261</v>
      </c>
      <c r="W79" s="258" t="s">
        <v>40</v>
      </c>
      <c r="X79" s="258" t="s">
        <v>40</v>
      </c>
    </row>
    <row r="80" spans="1:24" ht="23.25" customHeight="1">
      <c r="A80" s="292"/>
      <c r="B80" s="293"/>
      <c r="C80" s="185"/>
      <c r="D80" s="185"/>
      <c r="E80" s="185"/>
      <c r="F80" s="185"/>
      <c r="G80" s="185"/>
      <c r="H80" s="185"/>
      <c r="I80" s="153"/>
      <c r="J80" s="206"/>
      <c r="L80" s="186"/>
      <c r="M80" s="187"/>
      <c r="N80" s="187"/>
      <c r="O80" s="186"/>
      <c r="P80" s="187"/>
      <c r="Q80" s="31"/>
      <c r="R80" s="300">
        <f>SUM(R77:R79)</f>
        <v>2401264.17</v>
      </c>
      <c r="S80" s="302"/>
      <c r="T80" s="186"/>
      <c r="U80" s="186"/>
      <c r="V80" s="182"/>
      <c r="W80" s="183"/>
      <c r="X80" s="183"/>
    </row>
    <row r="81" spans="1:24" ht="30.75" customHeight="1">
      <c r="A81" s="318" t="s">
        <v>101</v>
      </c>
      <c r="B81" s="318"/>
      <c r="C81" s="318"/>
      <c r="D81" s="318"/>
      <c r="E81" s="318"/>
      <c r="F81" s="318"/>
      <c r="G81" s="318"/>
      <c r="H81" s="318"/>
      <c r="I81" s="318"/>
      <c r="J81" s="318"/>
      <c r="K81" s="318"/>
      <c r="L81" s="318"/>
      <c r="M81" s="318"/>
      <c r="N81" s="318"/>
      <c r="O81" s="318"/>
      <c r="P81" s="318"/>
      <c r="Q81" s="318"/>
      <c r="R81" s="318"/>
      <c r="S81" s="318"/>
      <c r="T81" s="318"/>
      <c r="U81" s="318"/>
      <c r="V81" s="318"/>
      <c r="W81" s="318"/>
      <c r="X81" s="318"/>
    </row>
    <row r="82" spans="1:24" ht="86.25" customHeight="1">
      <c r="A82" s="292"/>
      <c r="B82" s="293"/>
      <c r="C82" s="143"/>
      <c r="D82" s="143"/>
      <c r="E82" s="143"/>
      <c r="F82" s="143"/>
      <c r="G82" s="143"/>
      <c r="H82" s="143"/>
      <c r="I82" s="88"/>
      <c r="J82" s="205"/>
      <c r="K82" s="207"/>
      <c r="L82" s="207"/>
      <c r="M82" s="202"/>
      <c r="N82" s="202"/>
      <c r="O82" s="202"/>
      <c r="P82" s="204"/>
      <c r="Q82" s="21"/>
      <c r="R82" s="359"/>
      <c r="S82" s="293"/>
      <c r="T82" s="202"/>
      <c r="U82" s="202"/>
      <c r="V82" s="182"/>
      <c r="W82" s="183"/>
      <c r="X82" s="183"/>
    </row>
    <row r="83" spans="1:24" ht="24" customHeight="1">
      <c r="A83" s="292"/>
      <c r="B83" s="293"/>
      <c r="C83" s="203"/>
      <c r="D83" s="203"/>
      <c r="E83" s="203"/>
      <c r="F83" s="203"/>
      <c r="G83" s="203"/>
      <c r="H83" s="203"/>
      <c r="I83" s="88"/>
      <c r="J83" s="205"/>
      <c r="K83" s="207"/>
      <c r="L83" s="207"/>
      <c r="M83" s="202"/>
      <c r="N83" s="202"/>
      <c r="O83" s="202"/>
      <c r="P83" s="204"/>
      <c r="Q83" s="21"/>
      <c r="R83" s="300"/>
      <c r="S83" s="301"/>
      <c r="T83" s="202"/>
      <c r="U83" s="202"/>
      <c r="V83" s="182"/>
      <c r="W83" s="183"/>
      <c r="X83" s="183"/>
    </row>
    <row r="84" spans="1:24" ht="30.75" customHeight="1">
      <c r="A84" s="170"/>
      <c r="B84" s="170"/>
      <c r="C84" s="170"/>
      <c r="D84" s="170"/>
      <c r="E84" s="170"/>
      <c r="F84" s="170"/>
      <c r="G84" s="170"/>
      <c r="H84" s="170"/>
      <c r="I84" s="170"/>
      <c r="J84" s="170"/>
      <c r="K84" s="315" t="s">
        <v>119</v>
      </c>
      <c r="L84" s="315"/>
      <c r="M84" s="315"/>
      <c r="N84" s="315"/>
      <c r="O84" s="315"/>
      <c r="P84" s="315"/>
      <c r="Q84" s="315"/>
      <c r="R84" s="316">
        <f>R29+R38+R47+R55+R60+R64+R67+R80</f>
        <v>30568039.9</v>
      </c>
      <c r="S84" s="317"/>
      <c r="T84" s="170"/>
      <c r="U84" s="170"/>
      <c r="V84" s="170"/>
      <c r="W84" s="170"/>
      <c r="X84" s="170"/>
    </row>
    <row r="85" spans="12:14" ht="31.15" customHeight="1">
      <c r="L85" s="156" t="s">
        <v>114</v>
      </c>
      <c r="M85" s="1" t="s">
        <v>49</v>
      </c>
      <c r="N85" s="157" t="s">
        <v>113</v>
      </c>
    </row>
    <row r="86" ht="15">
      <c r="L86" s="156"/>
    </row>
    <row r="88" spans="12:15" ht="15">
      <c r="L88" s="158" t="s">
        <v>116</v>
      </c>
      <c r="M88" s="159" t="s">
        <v>46</v>
      </c>
      <c r="N88" s="158" t="s">
        <v>117</v>
      </c>
      <c r="O88" s="158"/>
    </row>
    <row r="89" spans="12:15" ht="15">
      <c r="L89" s="158"/>
      <c r="M89" s="159"/>
      <c r="N89" s="158"/>
      <c r="O89" s="158"/>
    </row>
    <row r="90" spans="12:15" ht="15">
      <c r="L90" s="159"/>
      <c r="M90" s="158"/>
      <c r="N90" s="158"/>
      <c r="O90" s="158"/>
    </row>
    <row r="92" spans="12:15" ht="15">
      <c r="L92" s="158" t="s">
        <v>42</v>
      </c>
      <c r="M92" s="159"/>
      <c r="N92" s="158"/>
      <c r="O92" s="158"/>
    </row>
    <row r="93" spans="12:15" ht="15">
      <c r="L93" s="159"/>
      <c r="M93" s="158" t="s">
        <v>48</v>
      </c>
      <c r="N93" s="158" t="s">
        <v>47</v>
      </c>
      <c r="O93" s="158"/>
    </row>
    <row r="94" spans="12:16" ht="15">
      <c r="L94" s="159"/>
      <c r="M94" s="158"/>
      <c r="N94" s="158"/>
      <c r="O94" s="158"/>
      <c r="P94" s="158"/>
    </row>
    <row r="96" spans="12:15" ht="15">
      <c r="L96" s="158" t="s">
        <v>43</v>
      </c>
      <c r="M96" s="159"/>
      <c r="N96" s="158"/>
      <c r="O96" s="158"/>
    </row>
    <row r="97" spans="12:15" ht="15">
      <c r="L97" s="158"/>
      <c r="M97" s="159" t="s">
        <v>49</v>
      </c>
      <c r="N97" s="158" t="s">
        <v>50</v>
      </c>
      <c r="O97" s="158"/>
    </row>
    <row r="98" spans="12:15" ht="15">
      <c r="L98" s="159"/>
      <c r="M98" s="158"/>
      <c r="N98" s="158"/>
      <c r="O98" s="158"/>
    </row>
    <row r="99" spans="12:15" ht="15">
      <c r="L99" s="158"/>
      <c r="M99" s="159"/>
      <c r="N99" s="158"/>
      <c r="O99" s="158"/>
    </row>
    <row r="100" spans="12:15" ht="15">
      <c r="L100" s="158" t="s">
        <v>107</v>
      </c>
      <c r="M100" s="159"/>
      <c r="N100" s="158"/>
      <c r="O100" s="158"/>
    </row>
    <row r="101" spans="12:15" ht="15">
      <c r="L101" s="158"/>
      <c r="M101" s="159"/>
      <c r="N101" s="158"/>
      <c r="O101" s="158"/>
    </row>
    <row r="102" spans="12:15" ht="15">
      <c r="L102" s="158"/>
      <c r="M102" s="159" t="s">
        <v>46</v>
      </c>
      <c r="N102" s="158" t="s">
        <v>108</v>
      </c>
      <c r="O102" s="158"/>
    </row>
    <row r="103" spans="12:15" ht="15">
      <c r="L103" s="159"/>
      <c r="M103" s="158"/>
      <c r="N103" s="158"/>
      <c r="O103" s="158"/>
    </row>
    <row r="104" spans="12:15" ht="15">
      <c r="L104" s="158"/>
      <c r="M104" s="159"/>
      <c r="N104" s="158"/>
      <c r="O104" s="158"/>
    </row>
    <row r="105" spans="12:15" ht="15">
      <c r="L105" s="158" t="s">
        <v>83</v>
      </c>
      <c r="M105" s="159"/>
      <c r="N105" s="158"/>
      <c r="O105" s="158"/>
    </row>
    <row r="106" spans="12:15" ht="15">
      <c r="L106" s="158"/>
      <c r="M106" s="159"/>
      <c r="N106" s="158"/>
      <c r="O106" s="158"/>
    </row>
    <row r="107" spans="12:15" ht="15">
      <c r="L107" s="158"/>
      <c r="M107" s="159" t="s">
        <v>46</v>
      </c>
      <c r="N107" s="158" t="s">
        <v>84</v>
      </c>
      <c r="O107" s="158"/>
    </row>
    <row r="108" spans="12:15" ht="15">
      <c r="L108" s="159"/>
      <c r="M108" s="158"/>
      <c r="N108" s="158"/>
      <c r="O108" s="158"/>
    </row>
    <row r="109" spans="12:15" ht="15">
      <c r="L109" s="158"/>
      <c r="M109" s="159"/>
      <c r="N109" s="158"/>
      <c r="O109" s="158"/>
    </row>
    <row r="110" spans="12:15" ht="15">
      <c r="L110" s="158" t="s">
        <v>44</v>
      </c>
      <c r="M110" s="159"/>
      <c r="N110" s="158"/>
      <c r="O110" s="158"/>
    </row>
    <row r="111" spans="12:15" ht="15">
      <c r="L111" s="158"/>
      <c r="M111" s="159"/>
      <c r="N111" s="158"/>
      <c r="O111" s="158"/>
    </row>
    <row r="112" spans="12:15" ht="15">
      <c r="L112" s="158"/>
      <c r="M112" s="159" t="s">
        <v>49</v>
      </c>
      <c r="N112" s="158" t="s">
        <v>51</v>
      </c>
      <c r="O112" s="158"/>
    </row>
    <row r="113" spans="12:15" ht="15">
      <c r="L113" s="159"/>
      <c r="M113" s="158"/>
      <c r="N113" s="158"/>
      <c r="O113" s="158"/>
    </row>
    <row r="114" spans="12:15" ht="15">
      <c r="L114" s="158"/>
      <c r="M114" s="159"/>
      <c r="N114" s="158"/>
      <c r="O114" s="158"/>
    </row>
    <row r="115" spans="12:15" ht="15">
      <c r="L115" s="158" t="s">
        <v>45</v>
      </c>
      <c r="M115" s="159"/>
      <c r="N115" s="158"/>
      <c r="O115" s="158"/>
    </row>
    <row r="116" spans="12:15" ht="15">
      <c r="L116" s="158"/>
      <c r="M116" s="159"/>
      <c r="N116" s="158"/>
      <c r="O116" s="158"/>
    </row>
    <row r="117" spans="12:15" ht="15">
      <c r="L117" s="158"/>
      <c r="M117" s="159" t="s">
        <v>52</v>
      </c>
      <c r="N117" s="158" t="s">
        <v>53</v>
      </c>
      <c r="O117" s="158"/>
    </row>
    <row r="118" spans="12:15" ht="15">
      <c r="L118" s="159"/>
      <c r="M118" s="158"/>
      <c r="N118" s="158"/>
      <c r="O118" s="158"/>
    </row>
    <row r="119" spans="12:15" ht="15">
      <c r="L119" s="158"/>
      <c r="M119" s="159"/>
      <c r="N119" s="158"/>
      <c r="O119" s="158"/>
    </row>
    <row r="120" spans="12:15" ht="15">
      <c r="L120" s="160" t="s">
        <v>317</v>
      </c>
      <c r="M120" s="159" t="s">
        <v>48</v>
      </c>
      <c r="N120" s="158" t="s">
        <v>85</v>
      </c>
      <c r="O120" s="158"/>
    </row>
    <row r="121" spans="12:15" ht="15">
      <c r="L121" s="158"/>
      <c r="M121" s="159"/>
      <c r="N121" s="158"/>
      <c r="O121" s="158"/>
    </row>
    <row r="122" spans="12:15" ht="15">
      <c r="L122" s="158"/>
      <c r="M122" s="159"/>
      <c r="N122" s="158"/>
      <c r="O122" s="158"/>
    </row>
    <row r="123" spans="12:15" ht="15">
      <c r="L123" s="158" t="s">
        <v>54</v>
      </c>
      <c r="M123" s="159"/>
      <c r="N123" s="158"/>
      <c r="O123" s="158"/>
    </row>
    <row r="124" spans="12:15" ht="15">
      <c r="L124" s="158"/>
      <c r="M124" s="159" t="s">
        <v>46</v>
      </c>
      <c r="N124" s="158" t="s">
        <v>55</v>
      </c>
      <c r="O124" s="158"/>
    </row>
    <row r="125" spans="12:15" ht="15">
      <c r="L125" s="159"/>
      <c r="M125" s="158"/>
      <c r="N125" s="158"/>
      <c r="O125" s="158"/>
    </row>
    <row r="126" spans="12:15" ht="18" customHeight="1">
      <c r="L126" s="158" t="s">
        <v>318</v>
      </c>
      <c r="M126" s="159"/>
      <c r="N126" s="158"/>
      <c r="O126" s="158"/>
    </row>
    <row r="127" spans="12:15" ht="15">
      <c r="L127" s="158"/>
      <c r="M127" s="159" t="s">
        <v>46</v>
      </c>
      <c r="N127" s="158" t="s">
        <v>319</v>
      </c>
      <c r="O127" s="158"/>
    </row>
    <row r="128" spans="12:15" ht="15">
      <c r="L128" s="158"/>
      <c r="M128" s="159"/>
      <c r="N128" s="158"/>
      <c r="O128" s="158"/>
    </row>
    <row r="129" spans="12:15" ht="15">
      <c r="L129" s="158" t="s">
        <v>81</v>
      </c>
      <c r="M129" s="159"/>
      <c r="N129" s="158"/>
      <c r="O129" s="158"/>
    </row>
    <row r="130" spans="12:15" ht="15">
      <c r="L130" s="158"/>
      <c r="M130" s="159" t="s">
        <v>49</v>
      </c>
      <c r="N130" s="158" t="s">
        <v>82</v>
      </c>
      <c r="O130" s="158"/>
    </row>
    <row r="131" spans="12:15" ht="15">
      <c r="L131" s="159"/>
      <c r="M131" s="158"/>
      <c r="N131" s="158"/>
      <c r="O131" s="161"/>
    </row>
    <row r="132" spans="12:15" ht="15">
      <c r="L132" s="158"/>
      <c r="M132" s="159"/>
      <c r="N132" s="159"/>
      <c r="O132" s="159"/>
    </row>
    <row r="133" spans="12:15" ht="15">
      <c r="L133" s="158"/>
      <c r="M133" s="159"/>
      <c r="N133" s="159"/>
      <c r="O133" s="159"/>
    </row>
  </sheetData>
  <mergeCells count="139">
    <mergeCell ref="R27:S27"/>
    <mergeCell ref="A27:B27"/>
    <mergeCell ref="A35:B35"/>
    <mergeCell ref="A82:B82"/>
    <mergeCell ref="R82:S82"/>
    <mergeCell ref="R72:S72"/>
    <mergeCell ref="A74:X74"/>
    <mergeCell ref="A76:X76"/>
    <mergeCell ref="A72:B72"/>
    <mergeCell ref="A81:X81"/>
    <mergeCell ref="R75:S75"/>
    <mergeCell ref="A75:B75"/>
    <mergeCell ref="R73:S73"/>
    <mergeCell ref="R69:S69"/>
    <mergeCell ref="R66:S66"/>
    <mergeCell ref="A66:B66"/>
    <mergeCell ref="R67:S67"/>
    <mergeCell ref="A70:B70"/>
    <mergeCell ref="A67:B67"/>
    <mergeCell ref="A31:B31"/>
    <mergeCell ref="A37:B37"/>
    <mergeCell ref="A32:B32"/>
    <mergeCell ref="R34:S34"/>
    <mergeCell ref="A33:B33"/>
    <mergeCell ref="A23:B23"/>
    <mergeCell ref="W15:W16"/>
    <mergeCell ref="A21:B21"/>
    <mergeCell ref="R21:S21"/>
    <mergeCell ref="A22:B22"/>
    <mergeCell ref="R22:S22"/>
    <mergeCell ref="A18:H18"/>
    <mergeCell ref="R18:S18"/>
    <mergeCell ref="A20:B20"/>
    <mergeCell ref="R20:S20"/>
    <mergeCell ref="O16:O17"/>
    <mergeCell ref="P16:Q16"/>
    <mergeCell ref="B19:X19"/>
    <mergeCell ref="V15:V17"/>
    <mergeCell ref="X15:X16"/>
    <mergeCell ref="K16:K17"/>
    <mergeCell ref="L16:L17"/>
    <mergeCell ref="R23:S23"/>
    <mergeCell ref="N5:O5"/>
    <mergeCell ref="B7:L7"/>
    <mergeCell ref="M7:U7"/>
    <mergeCell ref="B8:L8"/>
    <mergeCell ref="M8:U8"/>
    <mergeCell ref="B13:L13"/>
    <mergeCell ref="A15:H17"/>
    <mergeCell ref="I15:I17"/>
    <mergeCell ref="J15:J17"/>
    <mergeCell ref="K15:U15"/>
    <mergeCell ref="R16:S17"/>
    <mergeCell ref="T16:U16"/>
    <mergeCell ref="M16:N16"/>
    <mergeCell ref="B9:L9"/>
    <mergeCell ref="M9:U9"/>
    <mergeCell ref="B10:L10"/>
    <mergeCell ref="B11:L11"/>
    <mergeCell ref="B12:L12"/>
    <mergeCell ref="R33:S33"/>
    <mergeCell ref="R35:S35"/>
    <mergeCell ref="A36:B36"/>
    <mergeCell ref="R36:S36"/>
    <mergeCell ref="A34:B34"/>
    <mergeCell ref="A41:B41"/>
    <mergeCell ref="A44:B44"/>
    <mergeCell ref="A42:B42"/>
    <mergeCell ref="R42:S42"/>
    <mergeCell ref="R44:S44"/>
    <mergeCell ref="R43:S43"/>
    <mergeCell ref="R40:S40"/>
    <mergeCell ref="R41:S41"/>
    <mergeCell ref="A39:X39"/>
    <mergeCell ref="R45:S45"/>
    <mergeCell ref="A61:X61"/>
    <mergeCell ref="A63:B63"/>
    <mergeCell ref="A51:B51"/>
    <mergeCell ref="R52:S52"/>
    <mergeCell ref="A46:B46"/>
    <mergeCell ref="A45:B45"/>
    <mergeCell ref="A24:B24"/>
    <mergeCell ref="A25:B25"/>
    <mergeCell ref="A26:B26"/>
    <mergeCell ref="R24:S24"/>
    <mergeCell ref="R25:S25"/>
    <mergeCell ref="R26:S26"/>
    <mergeCell ref="B30:X30"/>
    <mergeCell ref="R28:S28"/>
    <mergeCell ref="A28:B28"/>
    <mergeCell ref="R29:S29"/>
    <mergeCell ref="R46:S46"/>
    <mergeCell ref="R38:S38"/>
    <mergeCell ref="R31:S31"/>
    <mergeCell ref="R32:S32"/>
    <mergeCell ref="R37:S37"/>
    <mergeCell ref="A43:B43"/>
    <mergeCell ref="A40:B40"/>
    <mergeCell ref="K84:Q84"/>
    <mergeCell ref="R84:S84"/>
    <mergeCell ref="A71:X71"/>
    <mergeCell ref="A65:X65"/>
    <mergeCell ref="R70:S70"/>
    <mergeCell ref="A68:X68"/>
    <mergeCell ref="A69:B69"/>
    <mergeCell ref="R57:S57"/>
    <mergeCell ref="A56:X56"/>
    <mergeCell ref="A62:B62"/>
    <mergeCell ref="R59:S59"/>
    <mergeCell ref="A59:B59"/>
    <mergeCell ref="R60:S60"/>
    <mergeCell ref="R47:S47"/>
    <mergeCell ref="R51:S51"/>
    <mergeCell ref="R53:S53"/>
    <mergeCell ref="A53:B53"/>
    <mergeCell ref="A54:B54"/>
    <mergeCell ref="R54:S54"/>
    <mergeCell ref="R50:S50"/>
    <mergeCell ref="B48:X48"/>
    <mergeCell ref="A50:B50"/>
    <mergeCell ref="A49:B49"/>
    <mergeCell ref="R49:S49"/>
    <mergeCell ref="R55:S55"/>
    <mergeCell ref="A57:B57"/>
    <mergeCell ref="R64:S64"/>
    <mergeCell ref="R79:S79"/>
    <mergeCell ref="R63:S63"/>
    <mergeCell ref="R58:S58"/>
    <mergeCell ref="A58:B58"/>
    <mergeCell ref="R62:S62"/>
    <mergeCell ref="R83:S83"/>
    <mergeCell ref="A83:B83"/>
    <mergeCell ref="R80:S80"/>
    <mergeCell ref="A80:B80"/>
    <mergeCell ref="A79:B79"/>
    <mergeCell ref="A77:B77"/>
    <mergeCell ref="R77:S77"/>
    <mergeCell ref="R78:S78"/>
    <mergeCell ref="A78:B78"/>
  </mergeCells>
  <hyperlinks>
    <hyperlink ref="M10" r:id="rId1" display="mailto:e-mail@lgutviv.ru"/>
  </hyperlinks>
  <printOptions/>
  <pageMargins left="0" right="0" top="0" bottom="0" header="0" footer="0"/>
  <pageSetup horizontalDpi="600" verticalDpi="600" orientation="landscape" paperSize="9" scale="55" r:id="rId2"/>
</worksheet>
</file>

<file path=xl/worksheets/sheet2.xml><?xml version="1.0" encoding="utf-8"?>
<worksheet xmlns="http://schemas.openxmlformats.org/spreadsheetml/2006/main" xmlns:r="http://schemas.openxmlformats.org/officeDocument/2006/relationships">
  <dimension ref="A1:FB68"/>
  <sheetViews>
    <sheetView workbookViewId="0" topLeftCell="A55">
      <selection activeCell="F49" sqref="F49"/>
    </sheetView>
  </sheetViews>
  <sheetFormatPr defaultColWidth="0.85546875" defaultRowHeight="15"/>
  <cols>
    <col min="1" max="1" width="9.00390625" style="2" customWidth="1"/>
    <col min="2" max="2" width="11.28125" style="2" customWidth="1"/>
    <col min="3" max="3" width="14.140625" style="2" customWidth="1"/>
    <col min="4" max="5" width="19.421875" style="2" customWidth="1"/>
    <col min="6" max="6" width="16.28125" style="2" customWidth="1"/>
    <col min="7" max="7" width="15.57421875" style="2" customWidth="1"/>
    <col min="8" max="8" width="12.140625" style="2" customWidth="1"/>
    <col min="9" max="9" width="12.57421875" style="2" customWidth="1"/>
    <col min="10" max="10" width="13.28125" style="2" customWidth="1"/>
    <col min="11" max="11" width="17.00390625" style="2" customWidth="1"/>
    <col min="12" max="12" width="13.8515625" style="2" customWidth="1"/>
    <col min="13" max="13" width="10.7109375" style="2" customWidth="1"/>
    <col min="14" max="14" width="10.57421875" style="2" customWidth="1"/>
    <col min="15" max="15" width="13.8515625" style="2" customWidth="1"/>
    <col min="16" max="16" width="6.421875" style="2" customWidth="1"/>
    <col min="17" max="47" width="0.85546875" style="2" customWidth="1"/>
    <col min="48" max="48" width="0.42578125" style="2" customWidth="1"/>
    <col min="49" max="49" width="7.00390625" style="2" customWidth="1"/>
    <col min="50" max="77" width="0.85546875" style="2" customWidth="1"/>
    <col min="78" max="78" width="0.2890625" style="2" customWidth="1"/>
    <col min="79" max="79" width="7.421875" style="2" customWidth="1"/>
    <col min="80" max="16384" width="0.85546875" style="2" customWidth="1"/>
  </cols>
  <sheetData>
    <row r="1" spans="1:158" s="32" customFormat="1" ht="15">
      <c r="A1" s="366" t="s">
        <v>57</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c r="EI1" s="366"/>
      <c r="EJ1" s="366"/>
      <c r="EK1" s="366"/>
      <c r="EL1" s="366"/>
      <c r="EM1" s="366"/>
      <c r="EN1" s="366"/>
      <c r="EO1" s="366"/>
      <c r="EP1" s="366"/>
      <c r="EQ1" s="366"/>
      <c r="ER1" s="366"/>
      <c r="ES1" s="366"/>
      <c r="ET1" s="366"/>
      <c r="EU1" s="366"/>
      <c r="EV1" s="366"/>
      <c r="EW1" s="366"/>
      <c r="EX1" s="366"/>
      <c r="EY1" s="366"/>
      <c r="EZ1" s="366"/>
      <c r="FA1" s="366"/>
      <c r="FB1" s="366"/>
    </row>
    <row r="2" spans="1:158" s="32" customFormat="1" ht="9"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row>
    <row r="3" spans="1:158" s="32" customFormat="1" ht="15">
      <c r="A3" s="57"/>
      <c r="B3" s="57"/>
      <c r="C3" s="57"/>
      <c r="D3" s="57"/>
      <c r="E3" s="57"/>
      <c r="F3" s="367" t="s">
        <v>58</v>
      </c>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row>
    <row r="4" spans="1:158" s="32" customFormat="1" ht="15">
      <c r="A4" s="365" t="s">
        <v>59</v>
      </c>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8">
        <v>0</v>
      </c>
      <c r="BZ4" s="368"/>
      <c r="CA4" s="368"/>
      <c r="CB4" s="368"/>
      <c r="CC4" s="368"/>
      <c r="CD4" s="368"/>
      <c r="CE4" s="368"/>
      <c r="CF4" s="368"/>
      <c r="CG4" s="368"/>
      <c r="CH4" s="368"/>
      <c r="CI4" s="365" t="s">
        <v>60</v>
      </c>
      <c r="CJ4" s="365"/>
      <c r="CK4" s="365"/>
      <c r="CL4" s="365"/>
      <c r="CM4" s="365"/>
      <c r="CN4" s="365"/>
      <c r="CO4" s="365"/>
      <c r="CP4" s="365"/>
      <c r="CQ4" s="365"/>
      <c r="CR4" s="365"/>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row>
    <row r="5" spans="1:158" s="32" customFormat="1" ht="9" customHeight="1">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33"/>
      <c r="BZ5" s="33"/>
      <c r="CA5" s="33"/>
      <c r="CB5" s="33"/>
      <c r="CC5" s="33"/>
      <c r="CD5" s="33"/>
      <c r="CE5" s="33"/>
      <c r="CF5" s="33"/>
      <c r="CG5" s="33"/>
      <c r="CH5" s="33"/>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row>
    <row r="6" spans="1:158" s="34" customFormat="1" ht="30" customHeight="1">
      <c r="A6" s="369" t="s">
        <v>61</v>
      </c>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c r="DF6" s="370"/>
      <c r="DG6" s="370"/>
      <c r="DH6" s="370"/>
      <c r="DI6" s="370"/>
      <c r="DJ6" s="370"/>
      <c r="DK6" s="370"/>
      <c r="DL6" s="370"/>
      <c r="DM6" s="370"/>
      <c r="DN6" s="370"/>
      <c r="DO6" s="370"/>
      <c r="DP6" s="370"/>
      <c r="DQ6" s="370"/>
      <c r="DR6" s="370"/>
      <c r="DS6" s="370"/>
      <c r="DT6" s="370"/>
      <c r="DU6" s="370"/>
      <c r="DV6" s="370"/>
      <c r="DW6" s="370"/>
      <c r="DX6" s="370"/>
      <c r="DY6" s="370"/>
      <c r="DZ6" s="370"/>
      <c r="EA6" s="370"/>
      <c r="EB6" s="370"/>
      <c r="EC6" s="370"/>
      <c r="ED6" s="370"/>
      <c r="EE6" s="370"/>
      <c r="EF6" s="370"/>
      <c r="EG6" s="370"/>
      <c r="EH6" s="370"/>
      <c r="EI6" s="370"/>
      <c r="EJ6" s="370"/>
      <c r="EK6" s="370"/>
      <c r="EL6" s="370"/>
      <c r="EM6" s="370"/>
      <c r="EN6" s="370"/>
      <c r="EO6" s="370"/>
      <c r="EP6" s="370"/>
      <c r="EQ6" s="370"/>
      <c r="ER6" s="370"/>
      <c r="ES6" s="370"/>
      <c r="ET6" s="370"/>
      <c r="EU6" s="370"/>
      <c r="EV6" s="370"/>
      <c r="EW6" s="370"/>
      <c r="EX6" s="370"/>
      <c r="EY6" s="370"/>
      <c r="EZ6" s="370"/>
      <c r="FA6" s="370"/>
      <c r="FB6" s="370"/>
    </row>
    <row r="7" spans="1:158" s="32" customFormat="1" ht="15">
      <c r="A7" s="365" t="s">
        <v>62</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71">
        <v>15634745.78</v>
      </c>
      <c r="AV7" s="372"/>
      <c r="AW7" s="372"/>
      <c r="AX7" s="372"/>
      <c r="AY7" s="372"/>
      <c r="AZ7" s="372"/>
      <c r="BA7" s="372"/>
      <c r="BB7" s="372"/>
      <c r="BC7" s="372"/>
      <c r="BD7" s="372"/>
      <c r="BE7" s="365" t="s">
        <v>60</v>
      </c>
      <c r="BF7" s="365"/>
      <c r="BG7" s="365"/>
      <c r="BH7" s="365"/>
      <c r="BI7" s="365"/>
      <c r="BJ7" s="365"/>
      <c r="BK7" s="365"/>
      <c r="BL7" s="365"/>
      <c r="BM7" s="365"/>
      <c r="BN7" s="365"/>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row>
    <row r="8" spans="1:158" s="32" customFormat="1" ht="9"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row>
    <row r="9" spans="1:158" s="32" customFormat="1" ht="15">
      <c r="A9" s="57"/>
      <c r="B9" s="57"/>
      <c r="C9" s="57"/>
      <c r="D9" s="57"/>
      <c r="E9" s="57"/>
      <c r="F9" s="367" t="s">
        <v>63</v>
      </c>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367"/>
      <c r="DG9" s="367"/>
      <c r="DH9" s="367"/>
      <c r="DI9" s="367"/>
      <c r="DJ9" s="367"/>
      <c r="DK9" s="367"/>
      <c r="DL9" s="367"/>
      <c r="DM9" s="367"/>
      <c r="DN9" s="367"/>
      <c r="DO9" s="367"/>
      <c r="DP9" s="367"/>
      <c r="DQ9" s="367"/>
      <c r="DR9" s="367"/>
      <c r="DS9" s="367"/>
      <c r="DT9" s="367"/>
      <c r="DU9" s="367"/>
      <c r="DV9" s="367"/>
      <c r="DW9" s="367"/>
      <c r="DX9" s="367"/>
      <c r="DY9" s="367"/>
      <c r="DZ9" s="367"/>
      <c r="EA9" s="367"/>
      <c r="EB9" s="367"/>
      <c r="EC9" s="367"/>
      <c r="ED9" s="367"/>
      <c r="EE9" s="367"/>
      <c r="EF9" s="367"/>
      <c r="EG9" s="367"/>
      <c r="EH9" s="367"/>
      <c r="EI9" s="367"/>
      <c r="EJ9" s="367"/>
      <c r="EK9" s="367"/>
      <c r="EL9" s="367"/>
      <c r="EM9" s="367"/>
      <c r="EN9" s="367"/>
      <c r="EO9" s="367"/>
      <c r="EP9" s="367"/>
      <c r="EQ9" s="367"/>
      <c r="ER9" s="367"/>
      <c r="ES9" s="367"/>
      <c r="ET9" s="367"/>
      <c r="EU9" s="367"/>
      <c r="EV9" s="367"/>
      <c r="EW9" s="367"/>
      <c r="EX9" s="367"/>
      <c r="EY9" s="367"/>
      <c r="EZ9" s="367"/>
      <c r="FA9" s="367"/>
      <c r="FB9" s="367"/>
    </row>
    <row r="10" spans="1:158" s="32" customFormat="1" ht="15">
      <c r="A10" s="57" t="s">
        <v>64</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371">
        <v>15935710.66</v>
      </c>
      <c r="AW10" s="372"/>
      <c r="AX10" s="372"/>
      <c r="AY10" s="372"/>
      <c r="AZ10" s="372"/>
      <c r="BA10" s="372"/>
      <c r="BB10" s="372"/>
      <c r="BC10" s="372"/>
      <c r="BD10" s="372"/>
      <c r="BE10" s="372"/>
      <c r="BF10" s="373" t="s">
        <v>65</v>
      </c>
      <c r="BG10" s="373"/>
      <c r="BH10" s="373"/>
      <c r="BI10" s="373"/>
      <c r="BJ10" s="373"/>
      <c r="BK10" s="373"/>
      <c r="BL10" s="373"/>
      <c r="BM10" s="373"/>
      <c r="BN10" s="373"/>
      <c r="BO10" s="373"/>
      <c r="BP10" s="374"/>
      <c r="BQ10" s="374"/>
      <c r="BR10" s="374"/>
      <c r="BS10" s="374"/>
      <c r="BT10" s="374"/>
      <c r="BU10" s="374"/>
      <c r="BV10" s="374"/>
      <c r="BW10" s="374"/>
      <c r="BX10" s="374"/>
      <c r="BY10" s="374"/>
      <c r="BZ10" s="365" t="s">
        <v>66</v>
      </c>
      <c r="CA10" s="365"/>
      <c r="CB10" s="365"/>
      <c r="CC10" s="365"/>
      <c r="CD10" s="365"/>
      <c r="CE10" s="365"/>
      <c r="CF10" s="365"/>
      <c r="CG10" s="365"/>
      <c r="CH10" s="365"/>
      <c r="CI10" s="365"/>
      <c r="CJ10" s="365"/>
      <c r="CK10" s="365"/>
      <c r="CL10" s="365"/>
      <c r="CM10" s="365"/>
      <c r="CN10" s="365"/>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row>
    <row r="11" spans="1:158" s="34" customFormat="1" ht="9" customHeight="1">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row>
    <row r="12" spans="1:158" s="34" customFormat="1" ht="15">
      <c r="A12" s="58"/>
      <c r="B12" s="58"/>
      <c r="C12" s="58"/>
      <c r="D12" s="58"/>
      <c r="E12" s="58"/>
      <c r="F12" s="363" t="s">
        <v>67</v>
      </c>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63"/>
      <c r="AW12" s="363"/>
      <c r="AX12" s="363"/>
      <c r="AY12" s="363"/>
      <c r="AZ12" s="363"/>
      <c r="BA12" s="363"/>
      <c r="BB12" s="363"/>
      <c r="BC12" s="363"/>
      <c r="BD12" s="363"/>
      <c r="BE12" s="363"/>
      <c r="BF12" s="363"/>
      <c r="BG12" s="363"/>
      <c r="BH12" s="363"/>
      <c r="BI12" s="363"/>
      <c r="BJ12" s="363"/>
      <c r="BK12" s="363"/>
      <c r="BL12" s="363"/>
      <c r="BM12" s="363"/>
      <c r="BN12" s="363"/>
      <c r="BO12" s="363"/>
      <c r="BP12" s="363"/>
      <c r="BQ12" s="363"/>
      <c r="BR12" s="363"/>
      <c r="BS12" s="363"/>
      <c r="BT12" s="363"/>
      <c r="BU12" s="363"/>
      <c r="BV12" s="363"/>
      <c r="BW12" s="363"/>
      <c r="BX12" s="363"/>
      <c r="BY12" s="363"/>
      <c r="BZ12" s="363"/>
      <c r="CA12" s="363"/>
      <c r="CB12" s="363"/>
      <c r="CC12" s="363"/>
      <c r="CD12" s="363"/>
      <c r="CE12" s="363"/>
      <c r="CF12" s="363"/>
      <c r="CG12" s="363"/>
      <c r="CH12" s="363"/>
      <c r="CI12" s="363"/>
      <c r="CJ12" s="363"/>
      <c r="CK12" s="363"/>
      <c r="CL12" s="363"/>
      <c r="CM12" s="363"/>
      <c r="CN12" s="363"/>
      <c r="CO12" s="363"/>
      <c r="CP12" s="363"/>
      <c r="CQ12" s="363"/>
      <c r="CR12" s="363"/>
      <c r="CS12" s="363"/>
      <c r="CT12" s="363"/>
      <c r="CU12" s="363"/>
      <c r="CV12" s="363"/>
      <c r="CW12" s="363"/>
      <c r="CX12" s="363"/>
      <c r="CY12" s="363"/>
      <c r="CZ12" s="363"/>
      <c r="DA12" s="363"/>
      <c r="DB12" s="363"/>
      <c r="DC12" s="363"/>
      <c r="DD12" s="363"/>
      <c r="DE12" s="363"/>
      <c r="DF12" s="363"/>
      <c r="DG12" s="363"/>
      <c r="DH12" s="363"/>
      <c r="DI12" s="363"/>
      <c r="DJ12" s="363"/>
      <c r="DK12" s="363"/>
      <c r="DL12" s="363"/>
      <c r="DM12" s="363"/>
      <c r="DN12" s="363"/>
      <c r="DO12" s="363"/>
      <c r="DP12" s="363"/>
      <c r="DQ12" s="363"/>
      <c r="DR12" s="363"/>
      <c r="DS12" s="363"/>
      <c r="DT12" s="363"/>
      <c r="DU12" s="363"/>
      <c r="DV12" s="363"/>
      <c r="DW12" s="363"/>
      <c r="DX12" s="363"/>
      <c r="DY12" s="363"/>
      <c r="DZ12" s="363"/>
      <c r="EA12" s="363"/>
      <c r="EB12" s="363"/>
      <c r="EC12" s="363"/>
      <c r="ED12" s="363"/>
      <c r="EE12" s="363"/>
      <c r="EF12" s="363"/>
      <c r="EG12" s="363"/>
      <c r="EH12" s="363"/>
      <c r="EI12" s="363"/>
      <c r="EJ12" s="363"/>
      <c r="EK12" s="363"/>
      <c r="EL12" s="363"/>
      <c r="EM12" s="363"/>
      <c r="EN12" s="363"/>
      <c r="EO12" s="363"/>
      <c r="EP12" s="363"/>
      <c r="EQ12" s="363"/>
      <c r="ER12" s="363"/>
      <c r="ES12" s="363"/>
      <c r="ET12" s="363"/>
      <c r="EU12" s="363"/>
      <c r="EV12" s="363"/>
      <c r="EW12" s="363"/>
      <c r="EX12" s="363"/>
      <c r="EY12" s="363"/>
      <c r="EZ12" s="363"/>
      <c r="FA12" s="363"/>
      <c r="FB12" s="363"/>
    </row>
    <row r="13" spans="1:158" s="34" customFormat="1" ht="15">
      <c r="A13" s="363" t="s">
        <v>68</v>
      </c>
      <c r="B13" s="363"/>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3"/>
      <c r="AU13" s="363"/>
      <c r="AV13" s="363"/>
      <c r="AW13" s="363"/>
      <c r="AX13" s="363"/>
      <c r="AY13" s="363"/>
      <c r="AZ13" s="363"/>
      <c r="BA13" s="363"/>
      <c r="BB13" s="363"/>
      <c r="BC13" s="363"/>
      <c r="BD13" s="363"/>
      <c r="BE13" s="363"/>
      <c r="BF13" s="363"/>
      <c r="BG13" s="363"/>
      <c r="BH13" s="363"/>
      <c r="BI13" s="363"/>
      <c r="BJ13" s="363"/>
      <c r="BK13" s="363"/>
      <c r="BL13" s="363"/>
      <c r="BM13" s="363"/>
      <c r="BN13" s="363"/>
      <c r="BO13" s="363"/>
      <c r="BP13" s="363"/>
      <c r="BQ13" s="363"/>
      <c r="BR13" s="363"/>
      <c r="BS13" s="363"/>
      <c r="BT13" s="363"/>
      <c r="BU13" s="363"/>
      <c r="BV13" s="363"/>
      <c r="BW13" s="363"/>
      <c r="BX13" s="363"/>
      <c r="BY13" s="363"/>
      <c r="BZ13" s="363"/>
      <c r="CA13" s="363"/>
      <c r="CB13" s="363"/>
      <c r="CC13" s="363"/>
      <c r="CD13" s="363"/>
      <c r="CE13" s="363"/>
      <c r="CF13" s="363"/>
      <c r="CG13" s="363"/>
      <c r="CH13" s="368">
        <v>0</v>
      </c>
      <c r="CI13" s="368"/>
      <c r="CJ13" s="368"/>
      <c r="CK13" s="368"/>
      <c r="CL13" s="368"/>
      <c r="CM13" s="368"/>
      <c r="CN13" s="368"/>
      <c r="CO13" s="368"/>
      <c r="CP13" s="368"/>
      <c r="CQ13" s="368"/>
      <c r="CR13" s="365" t="s">
        <v>60</v>
      </c>
      <c r="CS13" s="365"/>
      <c r="CT13" s="365"/>
      <c r="CU13" s="365"/>
      <c r="CV13" s="365"/>
      <c r="CW13" s="365"/>
      <c r="CX13" s="365"/>
      <c r="CY13" s="365"/>
      <c r="CZ13" s="365"/>
      <c r="DA13" s="365"/>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row>
    <row r="14" spans="1:158" s="34" customFormat="1" ht="9"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33"/>
      <c r="CI14" s="33"/>
      <c r="CJ14" s="33"/>
      <c r="CK14" s="33"/>
      <c r="CL14" s="33"/>
      <c r="CM14" s="33"/>
      <c r="CN14" s="33"/>
      <c r="CO14" s="33"/>
      <c r="CP14" s="33"/>
      <c r="CQ14" s="33"/>
      <c r="CR14" s="57"/>
      <c r="CS14" s="57"/>
      <c r="CT14" s="57"/>
      <c r="CU14" s="57"/>
      <c r="CV14" s="57"/>
      <c r="CW14" s="57"/>
      <c r="CX14" s="57"/>
      <c r="CY14" s="57"/>
      <c r="CZ14" s="57"/>
      <c r="DA14" s="57"/>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row>
    <row r="15" spans="1:158" s="34" customFormat="1" ht="45" customHeight="1">
      <c r="A15" s="375" t="s">
        <v>69</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376"/>
      <c r="EB15" s="376"/>
      <c r="EC15" s="376"/>
      <c r="ED15" s="376"/>
      <c r="EE15" s="376"/>
      <c r="EF15" s="376"/>
      <c r="EG15" s="376"/>
      <c r="EH15" s="376"/>
      <c r="EI15" s="376"/>
      <c r="EJ15" s="376"/>
      <c r="EK15" s="376"/>
      <c r="EL15" s="376"/>
      <c r="EM15" s="376"/>
      <c r="EN15" s="376"/>
      <c r="EO15" s="376"/>
      <c r="EP15" s="376"/>
      <c r="EQ15" s="376"/>
      <c r="ER15" s="376"/>
      <c r="ES15" s="376"/>
      <c r="ET15" s="376"/>
      <c r="EU15" s="376"/>
      <c r="EV15" s="376"/>
      <c r="EW15" s="376"/>
      <c r="EX15" s="376"/>
      <c r="EY15" s="376"/>
      <c r="EZ15" s="376"/>
      <c r="FA15" s="376"/>
      <c r="FB15" s="376"/>
    </row>
    <row r="16" spans="1:158" s="34" customFormat="1" ht="15">
      <c r="A16" s="363" t="s">
        <v>70</v>
      </c>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8">
        <v>0</v>
      </c>
      <c r="BI16" s="368"/>
      <c r="BJ16" s="368"/>
      <c r="BK16" s="368"/>
      <c r="BL16" s="368"/>
      <c r="BM16" s="368"/>
      <c r="BN16" s="368"/>
      <c r="BO16" s="368"/>
      <c r="BP16" s="368"/>
      <c r="BQ16" s="368"/>
      <c r="BR16" s="365" t="s">
        <v>60</v>
      </c>
      <c r="BS16" s="365"/>
      <c r="BT16" s="365"/>
      <c r="BU16" s="365"/>
      <c r="BV16" s="365"/>
      <c r="BW16" s="365"/>
      <c r="BX16" s="365"/>
      <c r="BY16" s="365"/>
      <c r="BZ16" s="365"/>
      <c r="CA16" s="365"/>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row>
    <row r="17" spans="1:158" s="34" customFormat="1" ht="9" customHeight="1">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row>
    <row r="18" spans="1:158" s="34" customFormat="1" ht="30" customHeight="1">
      <c r="A18" s="375" t="s">
        <v>71</v>
      </c>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6"/>
      <c r="BN18" s="376"/>
      <c r="BO18" s="376"/>
      <c r="BP18" s="376"/>
      <c r="BQ18" s="376"/>
      <c r="BR18" s="376"/>
      <c r="BS18" s="376"/>
      <c r="BT18" s="376"/>
      <c r="BU18" s="376"/>
      <c r="BV18" s="376"/>
      <c r="BW18" s="376"/>
      <c r="BX18" s="376"/>
      <c r="BY18" s="376"/>
      <c r="BZ18" s="376"/>
      <c r="CA18" s="376"/>
      <c r="CB18" s="376"/>
      <c r="CC18" s="376"/>
      <c r="CD18" s="376"/>
      <c r="CE18" s="376"/>
      <c r="CF18" s="376"/>
      <c r="CG18" s="376"/>
      <c r="CH18" s="376"/>
      <c r="CI18" s="376"/>
      <c r="CJ18" s="376"/>
      <c r="CK18" s="376"/>
      <c r="CL18" s="376"/>
      <c r="CM18" s="376"/>
      <c r="CN18" s="376"/>
      <c r="CO18" s="376"/>
      <c r="CP18" s="376"/>
      <c r="CQ18" s="376"/>
      <c r="CR18" s="376"/>
      <c r="CS18" s="376"/>
      <c r="CT18" s="376"/>
      <c r="CU18" s="376"/>
      <c r="CV18" s="376"/>
      <c r="CW18" s="376"/>
      <c r="CX18" s="376"/>
      <c r="CY18" s="376"/>
      <c r="CZ18" s="376"/>
      <c r="DA18" s="376"/>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6"/>
      <c r="DY18" s="376"/>
      <c r="DZ18" s="376"/>
      <c r="EA18" s="376"/>
      <c r="EB18" s="376"/>
      <c r="EC18" s="376"/>
      <c r="ED18" s="376"/>
      <c r="EE18" s="376"/>
      <c r="EF18" s="376"/>
      <c r="EG18" s="376"/>
      <c r="EH18" s="376"/>
      <c r="EI18" s="376"/>
      <c r="EJ18" s="376"/>
      <c r="EK18" s="376"/>
      <c r="EL18" s="376"/>
      <c r="EM18" s="376"/>
      <c r="EN18" s="376"/>
      <c r="EO18" s="376"/>
      <c r="EP18" s="376"/>
      <c r="EQ18" s="376"/>
      <c r="ER18" s="376"/>
      <c r="ES18" s="376"/>
      <c r="ET18" s="376"/>
      <c r="EU18" s="376"/>
      <c r="EV18" s="376"/>
      <c r="EW18" s="376"/>
      <c r="EX18" s="376"/>
      <c r="EY18" s="376"/>
      <c r="EZ18" s="376"/>
      <c r="FA18" s="376"/>
      <c r="FB18" s="376"/>
    </row>
    <row r="19" spans="1:158" s="34" customFormat="1" ht="15">
      <c r="A19" s="363" t="s">
        <v>72</v>
      </c>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c r="BB19" s="363"/>
      <c r="BC19" s="363"/>
      <c r="BD19" s="363"/>
      <c r="BE19" s="363"/>
      <c r="BF19" s="363"/>
      <c r="BG19" s="363"/>
      <c r="BH19" s="363"/>
      <c r="BI19" s="363"/>
      <c r="BJ19" s="363"/>
      <c r="BK19" s="363"/>
      <c r="BL19" s="363"/>
      <c r="BM19" s="363"/>
      <c r="BN19" s="363"/>
      <c r="BO19" s="363"/>
      <c r="BP19" s="363"/>
      <c r="BQ19" s="363"/>
      <c r="BR19" s="363"/>
      <c r="BS19" s="363"/>
      <c r="BT19" s="363"/>
      <c r="BU19" s="363"/>
      <c r="BV19" s="363"/>
      <c r="BW19" s="363"/>
      <c r="BX19" s="363"/>
      <c r="BY19" s="363"/>
      <c r="BZ19" s="363"/>
      <c r="CA19" s="363"/>
      <c r="CB19" s="363"/>
      <c r="CC19" s="363"/>
      <c r="CD19" s="363"/>
      <c r="CE19" s="368">
        <v>0</v>
      </c>
      <c r="CF19" s="368"/>
      <c r="CG19" s="368"/>
      <c r="CH19" s="368"/>
      <c r="CI19" s="368"/>
      <c r="CJ19" s="368"/>
      <c r="CK19" s="368"/>
      <c r="CL19" s="368"/>
      <c r="CM19" s="368"/>
      <c r="CN19" s="368"/>
      <c r="CO19" s="365" t="s">
        <v>60</v>
      </c>
      <c r="CP19" s="365"/>
      <c r="CQ19" s="365"/>
      <c r="CR19" s="365"/>
      <c r="CS19" s="365"/>
      <c r="CT19" s="365"/>
      <c r="CU19" s="365"/>
      <c r="CV19" s="365"/>
      <c r="CW19" s="365"/>
      <c r="CX19" s="365"/>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row>
    <row r="20" spans="1:158" s="34" customFormat="1" ht="9" customHeight="1">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row>
    <row r="21" spans="1:158" s="34" customFormat="1" ht="45" customHeight="1">
      <c r="A21" s="375" t="s">
        <v>73</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6"/>
      <c r="BN21" s="376"/>
      <c r="BO21" s="376"/>
      <c r="BP21" s="376"/>
      <c r="BQ21" s="376"/>
      <c r="BR21" s="376"/>
      <c r="BS21" s="376"/>
      <c r="BT21" s="376"/>
      <c r="BU21" s="376"/>
      <c r="BV21" s="376"/>
      <c r="BW21" s="376"/>
      <c r="BX21" s="376"/>
      <c r="BY21" s="376"/>
      <c r="BZ21" s="376"/>
      <c r="CA21" s="376"/>
      <c r="CB21" s="376"/>
      <c r="CC21" s="376"/>
      <c r="CD21" s="376"/>
      <c r="CE21" s="376"/>
      <c r="CF21" s="376"/>
      <c r="CG21" s="376"/>
      <c r="CH21" s="376"/>
      <c r="CI21" s="376"/>
      <c r="CJ21" s="376"/>
      <c r="CK21" s="376"/>
      <c r="CL21" s="376"/>
      <c r="CM21" s="376"/>
      <c r="CN21" s="376"/>
      <c r="CO21" s="376"/>
      <c r="CP21" s="376"/>
      <c r="CQ21" s="376"/>
      <c r="CR21" s="376"/>
      <c r="CS21" s="376"/>
      <c r="CT21" s="376"/>
      <c r="CU21" s="376"/>
      <c r="CV21" s="376"/>
      <c r="CW21" s="376"/>
      <c r="CX21" s="376"/>
      <c r="CY21" s="376"/>
      <c r="CZ21" s="376"/>
      <c r="DA21" s="376"/>
      <c r="DB21" s="376"/>
      <c r="DC21" s="376"/>
      <c r="DD21" s="376"/>
      <c r="DE21" s="376"/>
      <c r="DF21" s="376"/>
      <c r="DG21" s="376"/>
      <c r="DH21" s="376"/>
      <c r="DI21" s="376"/>
      <c r="DJ21" s="376"/>
      <c r="DK21" s="376"/>
      <c r="DL21" s="376"/>
      <c r="DM21" s="376"/>
      <c r="DN21" s="376"/>
      <c r="DO21" s="376"/>
      <c r="DP21" s="376"/>
      <c r="DQ21" s="376"/>
      <c r="DR21" s="376"/>
      <c r="DS21" s="376"/>
      <c r="DT21" s="376"/>
      <c r="DU21" s="376"/>
      <c r="DV21" s="376"/>
      <c r="DW21" s="376"/>
      <c r="DX21" s="376"/>
      <c r="DY21" s="376"/>
      <c r="DZ21" s="376"/>
      <c r="EA21" s="376"/>
      <c r="EB21" s="376"/>
      <c r="EC21" s="376"/>
      <c r="ED21" s="376"/>
      <c r="EE21" s="376"/>
      <c r="EF21" s="376"/>
      <c r="EG21" s="376"/>
      <c r="EH21" s="376"/>
      <c r="EI21" s="376"/>
      <c r="EJ21" s="376"/>
      <c r="EK21" s="376"/>
      <c r="EL21" s="376"/>
      <c r="EM21" s="376"/>
      <c r="EN21" s="376"/>
      <c r="EO21" s="376"/>
      <c r="EP21" s="376"/>
      <c r="EQ21" s="376"/>
      <c r="ER21" s="376"/>
      <c r="ES21" s="376"/>
      <c r="ET21" s="376"/>
      <c r="EU21" s="376"/>
      <c r="EV21" s="376"/>
      <c r="EW21" s="376"/>
      <c r="EX21" s="376"/>
      <c r="EY21" s="376"/>
      <c r="EZ21" s="376"/>
      <c r="FA21" s="376"/>
      <c r="FB21" s="376"/>
    </row>
    <row r="22" spans="1:158" s="34" customFormat="1" ht="15">
      <c r="A22" s="363" t="s">
        <v>74</v>
      </c>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c r="BB22" s="363"/>
      <c r="BC22" s="363"/>
      <c r="BD22" s="364">
        <v>0</v>
      </c>
      <c r="BE22" s="364"/>
      <c r="BF22" s="364"/>
      <c r="BG22" s="364"/>
      <c r="BH22" s="364"/>
      <c r="BI22" s="364"/>
      <c r="BJ22" s="364"/>
      <c r="BK22" s="364"/>
      <c r="BL22" s="364"/>
      <c r="BM22" s="364"/>
      <c r="BN22" s="365" t="s">
        <v>60</v>
      </c>
      <c r="BO22" s="365"/>
      <c r="BP22" s="365"/>
      <c r="BQ22" s="365"/>
      <c r="BR22" s="365"/>
      <c r="BS22" s="365"/>
      <c r="BT22" s="365"/>
      <c r="BU22" s="365"/>
      <c r="BV22" s="365"/>
      <c r="BW22" s="365"/>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row>
    <row r="23" spans="1:158" s="34" customFormat="1" ht="9"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row>
    <row r="24" spans="1:158" s="34" customFormat="1" ht="30" customHeight="1">
      <c r="A24" s="375" t="s">
        <v>75</v>
      </c>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376"/>
      <c r="CM24" s="376"/>
      <c r="CN24" s="376"/>
      <c r="CO24" s="376"/>
      <c r="CP24" s="376"/>
      <c r="CQ24" s="376"/>
      <c r="CR24" s="376"/>
      <c r="CS24" s="376"/>
      <c r="CT24" s="376"/>
      <c r="CU24" s="376"/>
      <c r="CV24" s="376"/>
      <c r="CW24" s="376"/>
      <c r="CX24" s="376"/>
      <c r="CY24" s="376"/>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c r="EF24" s="376"/>
      <c r="EG24" s="376"/>
      <c r="EH24" s="376"/>
      <c r="EI24" s="376"/>
      <c r="EJ24" s="376"/>
      <c r="EK24" s="376"/>
      <c r="EL24" s="376"/>
      <c r="EM24" s="376"/>
      <c r="EN24" s="376"/>
      <c r="EO24" s="376"/>
      <c r="EP24" s="376"/>
      <c r="EQ24" s="376"/>
      <c r="ER24" s="376"/>
      <c r="ES24" s="376"/>
      <c r="ET24" s="376"/>
      <c r="EU24" s="376"/>
      <c r="EV24" s="376"/>
      <c r="EW24" s="376"/>
      <c r="EX24" s="376"/>
      <c r="EY24" s="376"/>
      <c r="EZ24" s="376"/>
      <c r="FA24" s="376"/>
      <c r="FB24" s="376"/>
    </row>
    <row r="25" spans="1:158" s="34" customFormat="1" ht="15">
      <c r="A25" s="363" t="s">
        <v>76</v>
      </c>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4">
        <v>0</v>
      </c>
      <c r="Z25" s="364"/>
      <c r="AA25" s="364"/>
      <c r="AB25" s="364"/>
      <c r="AC25" s="364"/>
      <c r="AD25" s="364"/>
      <c r="AE25" s="364"/>
      <c r="AF25" s="364"/>
      <c r="AG25" s="364"/>
      <c r="AH25" s="364"/>
      <c r="AI25" s="365" t="s">
        <v>60</v>
      </c>
      <c r="AJ25" s="365"/>
      <c r="AK25" s="365"/>
      <c r="AL25" s="365"/>
      <c r="AM25" s="365"/>
      <c r="AN25" s="365"/>
      <c r="AO25" s="365"/>
      <c r="AP25" s="365"/>
      <c r="AQ25" s="365"/>
      <c r="AR25" s="365"/>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row>
    <row r="26" spans="1:158" s="34" customFormat="1" ht="1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row>
    <row r="27" spans="1:15" s="17" customFormat="1" ht="14.25" customHeight="1">
      <c r="A27" s="377" t="s">
        <v>14</v>
      </c>
      <c r="B27" s="377" t="s">
        <v>15</v>
      </c>
      <c r="C27" s="377" t="s">
        <v>16</v>
      </c>
      <c r="D27" s="312" t="s">
        <v>17</v>
      </c>
      <c r="E27" s="313"/>
      <c r="F27" s="313"/>
      <c r="G27" s="313"/>
      <c r="H27" s="313"/>
      <c r="I27" s="313"/>
      <c r="J27" s="313"/>
      <c r="K27" s="313"/>
      <c r="L27" s="313"/>
      <c r="M27" s="313"/>
      <c r="N27" s="380" t="s">
        <v>18</v>
      </c>
      <c r="O27" s="389" t="s">
        <v>19</v>
      </c>
    </row>
    <row r="28" spans="1:15" s="17" customFormat="1" ht="63.75" customHeight="1">
      <c r="A28" s="378"/>
      <c r="B28" s="378"/>
      <c r="C28" s="378"/>
      <c r="D28" s="380" t="s">
        <v>21</v>
      </c>
      <c r="E28" s="391" t="s">
        <v>22</v>
      </c>
      <c r="F28" s="312" t="s">
        <v>23</v>
      </c>
      <c r="G28" s="313"/>
      <c r="H28" s="391" t="s">
        <v>77</v>
      </c>
      <c r="I28" s="312" t="s">
        <v>25</v>
      </c>
      <c r="J28" s="313"/>
      <c r="K28" s="391" t="s">
        <v>26</v>
      </c>
      <c r="L28" s="312" t="s">
        <v>27</v>
      </c>
      <c r="M28" s="313"/>
      <c r="N28" s="381"/>
      <c r="O28" s="390"/>
    </row>
    <row r="29" spans="1:15" s="17" customFormat="1" ht="87.75" customHeight="1">
      <c r="A29" s="379"/>
      <c r="B29" s="379"/>
      <c r="C29" s="379"/>
      <c r="D29" s="382"/>
      <c r="E29" s="392"/>
      <c r="F29" s="69" t="s">
        <v>28</v>
      </c>
      <c r="G29" s="69" t="s">
        <v>29</v>
      </c>
      <c r="H29" s="392"/>
      <c r="I29" s="69" t="s">
        <v>30</v>
      </c>
      <c r="J29" s="69" t="s">
        <v>29</v>
      </c>
      <c r="K29" s="392"/>
      <c r="L29" s="59" t="s">
        <v>31</v>
      </c>
      <c r="M29" s="59" t="s">
        <v>78</v>
      </c>
      <c r="N29" s="382"/>
      <c r="O29" s="60" t="s">
        <v>33</v>
      </c>
    </row>
    <row r="30" spans="1:15" s="36" customFormat="1" ht="13.5" customHeight="1">
      <c r="A30" s="68" t="s">
        <v>34</v>
      </c>
      <c r="B30" s="68" t="s">
        <v>35</v>
      </c>
      <c r="C30" s="68" t="s">
        <v>36</v>
      </c>
      <c r="D30" s="62">
        <v>4</v>
      </c>
      <c r="E30" s="62">
        <v>5</v>
      </c>
      <c r="F30" s="62">
        <v>6</v>
      </c>
      <c r="G30" s="62">
        <v>7</v>
      </c>
      <c r="H30" s="62">
        <v>8</v>
      </c>
      <c r="I30" s="62">
        <v>9</v>
      </c>
      <c r="J30" s="62">
        <v>10</v>
      </c>
      <c r="K30" s="62">
        <v>11</v>
      </c>
      <c r="L30" s="62">
        <v>12</v>
      </c>
      <c r="M30" s="62">
        <v>13</v>
      </c>
      <c r="N30" s="62">
        <v>14</v>
      </c>
      <c r="O30" s="61">
        <v>15</v>
      </c>
    </row>
    <row r="31" spans="1:17" s="22" customFormat="1" ht="90.75" customHeight="1">
      <c r="A31" s="215" t="s">
        <v>34</v>
      </c>
      <c r="B31" s="113" t="s">
        <v>138</v>
      </c>
      <c r="C31" s="216" t="s">
        <v>139</v>
      </c>
      <c r="D31" s="222" t="s">
        <v>140</v>
      </c>
      <c r="E31" s="115" t="s">
        <v>145</v>
      </c>
      <c r="F31" s="214" t="s">
        <v>41</v>
      </c>
      <c r="G31" s="214" t="s">
        <v>141</v>
      </c>
      <c r="H31" s="217">
        <v>8</v>
      </c>
      <c r="I31" s="214" t="s">
        <v>39</v>
      </c>
      <c r="J31" s="21" t="s">
        <v>142</v>
      </c>
      <c r="K31" s="213">
        <v>709011.46</v>
      </c>
      <c r="L31" s="116" t="s">
        <v>143</v>
      </c>
      <c r="M31" s="117" t="s">
        <v>320</v>
      </c>
      <c r="N31" s="21" t="s">
        <v>151</v>
      </c>
      <c r="O31" s="217" t="s">
        <v>136</v>
      </c>
      <c r="P31" s="217"/>
      <c r="Q31" s="217"/>
    </row>
    <row r="32" spans="1:17" s="1" customFormat="1" ht="94.5" customHeight="1">
      <c r="A32" s="215" t="s">
        <v>35</v>
      </c>
      <c r="B32" s="113" t="s">
        <v>138</v>
      </c>
      <c r="C32" s="218" t="s">
        <v>146</v>
      </c>
      <c r="D32" s="223" t="s">
        <v>147</v>
      </c>
      <c r="E32" s="115" t="s">
        <v>148</v>
      </c>
      <c r="F32" s="214" t="s">
        <v>41</v>
      </c>
      <c r="G32" s="214" t="s">
        <v>141</v>
      </c>
      <c r="H32" s="217">
        <v>23</v>
      </c>
      <c r="I32" s="214" t="s">
        <v>39</v>
      </c>
      <c r="J32" s="21" t="s">
        <v>142</v>
      </c>
      <c r="K32" s="213">
        <v>634421.57</v>
      </c>
      <c r="L32" s="116" t="s">
        <v>150</v>
      </c>
      <c r="M32" s="219" t="s">
        <v>149</v>
      </c>
      <c r="N32" s="21" t="s">
        <v>151</v>
      </c>
      <c r="O32" s="217" t="s">
        <v>136</v>
      </c>
      <c r="P32" s="217"/>
      <c r="Q32" s="217"/>
    </row>
    <row r="33" spans="1:17" s="1" customFormat="1" ht="82.5" customHeight="1">
      <c r="A33" s="215" t="s">
        <v>36</v>
      </c>
      <c r="B33" s="127" t="s">
        <v>152</v>
      </c>
      <c r="C33" s="128" t="s">
        <v>153</v>
      </c>
      <c r="D33" s="222" t="s">
        <v>154</v>
      </c>
      <c r="E33" s="115" t="s">
        <v>155</v>
      </c>
      <c r="F33" s="214" t="s">
        <v>156</v>
      </c>
      <c r="G33" s="214" t="s">
        <v>133</v>
      </c>
      <c r="H33" s="217">
        <v>414</v>
      </c>
      <c r="I33" s="214" t="s">
        <v>39</v>
      </c>
      <c r="J33" s="21" t="s">
        <v>142</v>
      </c>
      <c r="K33" s="213">
        <v>674456.62</v>
      </c>
      <c r="L33" s="116" t="s">
        <v>143</v>
      </c>
      <c r="M33" s="219" t="s">
        <v>134</v>
      </c>
      <c r="N33" s="21" t="s">
        <v>151</v>
      </c>
      <c r="O33" s="217" t="s">
        <v>136</v>
      </c>
      <c r="P33" s="217"/>
      <c r="Q33" s="217"/>
    </row>
    <row r="34" spans="1:17" s="1" customFormat="1" ht="82.5" customHeight="1">
      <c r="A34" s="234" t="s">
        <v>37</v>
      </c>
      <c r="B34" s="113" t="s">
        <v>138</v>
      </c>
      <c r="C34" s="237" t="s">
        <v>250</v>
      </c>
      <c r="D34" s="114" t="s">
        <v>251</v>
      </c>
      <c r="E34" s="115" t="s">
        <v>252</v>
      </c>
      <c r="F34" s="236" t="s">
        <v>41</v>
      </c>
      <c r="G34" s="236" t="s">
        <v>141</v>
      </c>
      <c r="H34" s="21">
        <v>1</v>
      </c>
      <c r="I34" s="236" t="s">
        <v>39</v>
      </c>
      <c r="J34" s="21" t="s">
        <v>142</v>
      </c>
      <c r="K34" s="233">
        <v>802690.67</v>
      </c>
      <c r="L34" s="116" t="s">
        <v>254</v>
      </c>
      <c r="M34" s="235" t="s">
        <v>253</v>
      </c>
      <c r="N34" s="21" t="s">
        <v>151</v>
      </c>
      <c r="O34" s="217" t="s">
        <v>136</v>
      </c>
      <c r="P34" s="140"/>
      <c r="Q34" s="140"/>
    </row>
    <row r="35" spans="1:15" s="1" customFormat="1" ht="90.75" customHeight="1">
      <c r="A35" s="234" t="s">
        <v>102</v>
      </c>
      <c r="B35" s="126" t="s">
        <v>163</v>
      </c>
      <c r="C35" s="17" t="s">
        <v>164</v>
      </c>
      <c r="D35" s="114" t="s">
        <v>165</v>
      </c>
      <c r="E35" s="115" t="s">
        <v>166</v>
      </c>
      <c r="F35" s="228" t="s">
        <v>156</v>
      </c>
      <c r="G35" s="228" t="s">
        <v>133</v>
      </c>
      <c r="H35" s="21">
        <v>16044.43</v>
      </c>
      <c r="I35" s="228" t="s">
        <v>39</v>
      </c>
      <c r="J35" s="21" t="s">
        <v>142</v>
      </c>
      <c r="K35" s="230">
        <v>2419650.32</v>
      </c>
      <c r="L35" s="116" t="s">
        <v>167</v>
      </c>
      <c r="M35" s="232" t="s">
        <v>144</v>
      </c>
      <c r="N35" s="21" t="s">
        <v>151</v>
      </c>
      <c r="O35" s="217" t="s">
        <v>136</v>
      </c>
    </row>
    <row r="36" spans="1:15" s="1" customFormat="1" ht="104.25" customHeight="1">
      <c r="A36" s="234" t="s">
        <v>38</v>
      </c>
      <c r="B36" s="113" t="s">
        <v>168</v>
      </c>
      <c r="C36" s="231" t="s">
        <v>169</v>
      </c>
      <c r="D36" s="114" t="s">
        <v>170</v>
      </c>
      <c r="E36" s="115" t="s">
        <v>171</v>
      </c>
      <c r="F36" s="228" t="s">
        <v>172</v>
      </c>
      <c r="G36" s="228" t="s">
        <v>173</v>
      </c>
      <c r="H36" s="217">
        <v>1400</v>
      </c>
      <c r="I36" s="228" t="s">
        <v>39</v>
      </c>
      <c r="J36" s="21" t="s">
        <v>142</v>
      </c>
      <c r="K36" s="227">
        <v>293216</v>
      </c>
      <c r="L36" s="116" t="s">
        <v>167</v>
      </c>
      <c r="M36" s="232" t="s">
        <v>134</v>
      </c>
      <c r="N36" s="21" t="s">
        <v>151</v>
      </c>
      <c r="O36" s="217" t="s">
        <v>136</v>
      </c>
    </row>
    <row r="37" spans="1:15" s="1" customFormat="1" ht="103.5" customHeight="1">
      <c r="A37" s="234" t="s">
        <v>80</v>
      </c>
      <c r="B37" s="113" t="s">
        <v>174</v>
      </c>
      <c r="C37" s="231" t="s">
        <v>175</v>
      </c>
      <c r="D37" s="124" t="s">
        <v>176</v>
      </c>
      <c r="E37" s="115" t="s">
        <v>177</v>
      </c>
      <c r="F37" s="228" t="s">
        <v>41</v>
      </c>
      <c r="G37" s="228" t="s">
        <v>141</v>
      </c>
      <c r="H37" s="217">
        <v>15</v>
      </c>
      <c r="I37" s="228" t="s">
        <v>39</v>
      </c>
      <c r="J37" s="21" t="s">
        <v>142</v>
      </c>
      <c r="K37" s="226">
        <v>1021783.68</v>
      </c>
      <c r="L37" s="116" t="s">
        <v>167</v>
      </c>
      <c r="M37" s="117" t="s">
        <v>149</v>
      </c>
      <c r="N37" s="21" t="s">
        <v>151</v>
      </c>
      <c r="O37" s="217" t="s">
        <v>136</v>
      </c>
    </row>
    <row r="38" spans="1:15" s="1" customFormat="1" ht="90.6" customHeight="1">
      <c r="A38" s="234" t="s">
        <v>103</v>
      </c>
      <c r="B38" s="113" t="s">
        <v>178</v>
      </c>
      <c r="C38" s="225" t="s">
        <v>179</v>
      </c>
      <c r="D38" s="222" t="s">
        <v>180</v>
      </c>
      <c r="E38" s="115" t="s">
        <v>181</v>
      </c>
      <c r="F38" s="228" t="s">
        <v>156</v>
      </c>
      <c r="G38" s="228" t="s">
        <v>133</v>
      </c>
      <c r="H38" s="21">
        <v>10509</v>
      </c>
      <c r="I38" s="228" t="s">
        <v>39</v>
      </c>
      <c r="J38" s="21" t="s">
        <v>142</v>
      </c>
      <c r="K38" s="226">
        <v>1139419.2</v>
      </c>
      <c r="L38" s="116" t="s">
        <v>167</v>
      </c>
      <c r="M38" s="232" t="s">
        <v>134</v>
      </c>
      <c r="N38" s="21" t="s">
        <v>151</v>
      </c>
      <c r="O38" s="217" t="s">
        <v>136</v>
      </c>
    </row>
    <row r="39" spans="1:15" s="1" customFormat="1" ht="57" customHeight="1">
      <c r="A39" s="248" t="s">
        <v>106</v>
      </c>
      <c r="B39" s="108" t="s">
        <v>257</v>
      </c>
      <c r="C39" s="251" t="s">
        <v>274</v>
      </c>
      <c r="D39" s="252" t="s">
        <v>276</v>
      </c>
      <c r="E39" s="252" t="s">
        <v>275</v>
      </c>
      <c r="F39" s="116" t="s">
        <v>41</v>
      </c>
      <c r="G39" s="21" t="s">
        <v>141</v>
      </c>
      <c r="H39" s="116" t="s">
        <v>34</v>
      </c>
      <c r="I39" s="251" t="s">
        <v>39</v>
      </c>
      <c r="J39" s="21" t="s">
        <v>124</v>
      </c>
      <c r="K39" s="247">
        <v>148160.8</v>
      </c>
      <c r="L39" s="251" t="s">
        <v>281</v>
      </c>
      <c r="M39" s="249" t="s">
        <v>126</v>
      </c>
      <c r="N39" s="252" t="s">
        <v>151</v>
      </c>
      <c r="O39" s="217" t="s">
        <v>136</v>
      </c>
    </row>
    <row r="40" spans="1:15" s="1" customFormat="1" ht="57" customHeight="1">
      <c r="A40" s="255" t="s">
        <v>105</v>
      </c>
      <c r="B40" s="272" t="s">
        <v>296</v>
      </c>
      <c r="C40" s="41" t="s">
        <v>297</v>
      </c>
      <c r="D40" s="273" t="s">
        <v>298</v>
      </c>
      <c r="E40" s="269" t="s">
        <v>235</v>
      </c>
      <c r="F40" s="260" t="s">
        <v>41</v>
      </c>
      <c r="G40" s="21" t="s">
        <v>294</v>
      </c>
      <c r="H40" s="258">
        <v>282</v>
      </c>
      <c r="I40" s="260" t="s">
        <v>39</v>
      </c>
      <c r="J40" s="21" t="s">
        <v>124</v>
      </c>
      <c r="K40" s="254">
        <v>297464.92</v>
      </c>
      <c r="L40" s="259" t="s">
        <v>281</v>
      </c>
      <c r="M40" s="255" t="s">
        <v>309</v>
      </c>
      <c r="N40" s="252" t="s">
        <v>151</v>
      </c>
      <c r="O40" s="258" t="s">
        <v>136</v>
      </c>
    </row>
    <row r="41" spans="1:15" s="1" customFormat="1" ht="102.6" customHeight="1">
      <c r="A41" s="256" t="s">
        <v>242</v>
      </c>
      <c r="B41" s="113" t="s">
        <v>174</v>
      </c>
      <c r="C41" s="125" t="s">
        <v>186</v>
      </c>
      <c r="D41" s="222" t="s">
        <v>187</v>
      </c>
      <c r="E41" s="115" t="s">
        <v>188</v>
      </c>
      <c r="F41" s="228" t="s">
        <v>41</v>
      </c>
      <c r="G41" s="228" t="s">
        <v>141</v>
      </c>
      <c r="H41" s="217">
        <v>62</v>
      </c>
      <c r="I41" s="228" t="s">
        <v>39</v>
      </c>
      <c r="J41" s="21" t="s">
        <v>142</v>
      </c>
      <c r="K41" s="230">
        <v>408719</v>
      </c>
      <c r="L41" s="116" t="s">
        <v>209</v>
      </c>
      <c r="M41" s="232" t="s">
        <v>189</v>
      </c>
      <c r="N41" s="21" t="s">
        <v>151</v>
      </c>
      <c r="O41" s="217" t="s">
        <v>136</v>
      </c>
    </row>
    <row r="42" spans="1:15" s="1" customFormat="1" ht="181.5" customHeight="1">
      <c r="A42" s="256" t="s">
        <v>243</v>
      </c>
      <c r="B42" s="113" t="s">
        <v>190</v>
      </c>
      <c r="C42" s="231" t="s">
        <v>191</v>
      </c>
      <c r="D42" s="223" t="s">
        <v>192</v>
      </c>
      <c r="E42" s="115" t="s">
        <v>193</v>
      </c>
      <c r="F42" s="228" t="s">
        <v>194</v>
      </c>
      <c r="G42" s="228" t="s">
        <v>210</v>
      </c>
      <c r="H42" s="217">
        <v>6</v>
      </c>
      <c r="I42" s="228" t="s">
        <v>39</v>
      </c>
      <c r="J42" s="21" t="s">
        <v>142</v>
      </c>
      <c r="K42" s="226">
        <v>767820</v>
      </c>
      <c r="L42" s="116" t="s">
        <v>209</v>
      </c>
      <c r="M42" s="232" t="s">
        <v>195</v>
      </c>
      <c r="N42" s="21" t="s">
        <v>151</v>
      </c>
      <c r="O42" s="217" t="s">
        <v>136</v>
      </c>
    </row>
    <row r="43" spans="1:15" s="1" customFormat="1" ht="62.25" customHeight="1">
      <c r="A43" s="256" t="s">
        <v>244</v>
      </c>
      <c r="B43" s="127" t="s">
        <v>196</v>
      </c>
      <c r="C43" s="129" t="s">
        <v>197</v>
      </c>
      <c r="D43" s="222" t="s">
        <v>198</v>
      </c>
      <c r="E43" s="115" t="s">
        <v>199</v>
      </c>
      <c r="F43" s="228" t="s">
        <v>194</v>
      </c>
      <c r="G43" s="228" t="s">
        <v>210</v>
      </c>
      <c r="H43" s="217">
        <v>69</v>
      </c>
      <c r="I43" s="228" t="s">
        <v>39</v>
      </c>
      <c r="J43" s="21" t="s">
        <v>142</v>
      </c>
      <c r="K43" s="226">
        <v>543720</v>
      </c>
      <c r="L43" s="116" t="s">
        <v>209</v>
      </c>
      <c r="M43" s="232" t="s">
        <v>195</v>
      </c>
      <c r="N43" s="21" t="s">
        <v>151</v>
      </c>
      <c r="O43" s="217" t="s">
        <v>136</v>
      </c>
    </row>
    <row r="44" spans="1:15" s="1" customFormat="1" ht="97.9" customHeight="1">
      <c r="A44" s="256" t="s">
        <v>245</v>
      </c>
      <c r="B44" s="239" t="s">
        <v>200</v>
      </c>
      <c r="C44" s="229" t="s">
        <v>201</v>
      </c>
      <c r="D44" s="222" t="s">
        <v>202</v>
      </c>
      <c r="E44" s="115" t="s">
        <v>203</v>
      </c>
      <c r="F44" s="228" t="s">
        <v>156</v>
      </c>
      <c r="G44" s="228" t="s">
        <v>133</v>
      </c>
      <c r="H44" s="21">
        <v>944</v>
      </c>
      <c r="I44" s="228" t="s">
        <v>39</v>
      </c>
      <c r="J44" s="21" t="s">
        <v>142</v>
      </c>
      <c r="K44" s="226">
        <v>413761.91</v>
      </c>
      <c r="L44" s="116" t="s">
        <v>209</v>
      </c>
      <c r="M44" s="232" t="s">
        <v>204</v>
      </c>
      <c r="N44" s="21" t="s">
        <v>151</v>
      </c>
      <c r="O44" s="217" t="s">
        <v>136</v>
      </c>
    </row>
    <row r="45" spans="1:15" s="1" customFormat="1" ht="65.25" customHeight="1">
      <c r="A45" s="260" t="s">
        <v>246</v>
      </c>
      <c r="B45" s="113" t="s">
        <v>205</v>
      </c>
      <c r="C45" s="229" t="s">
        <v>206</v>
      </c>
      <c r="D45" s="141" t="s">
        <v>207</v>
      </c>
      <c r="E45" s="115" t="s">
        <v>208</v>
      </c>
      <c r="F45" s="228" t="s">
        <v>156</v>
      </c>
      <c r="G45" s="228" t="s">
        <v>133</v>
      </c>
      <c r="H45" s="21">
        <v>1617.2</v>
      </c>
      <c r="I45" s="228" t="s">
        <v>39</v>
      </c>
      <c r="J45" s="21" t="s">
        <v>142</v>
      </c>
      <c r="K45" s="226">
        <v>269267.13</v>
      </c>
      <c r="L45" s="116" t="s">
        <v>185</v>
      </c>
      <c r="M45" s="232" t="s">
        <v>149</v>
      </c>
      <c r="N45" s="21" t="s">
        <v>151</v>
      </c>
      <c r="O45" s="217" t="s">
        <v>136</v>
      </c>
    </row>
    <row r="46" spans="1:15" s="1" customFormat="1" ht="123.75" customHeight="1">
      <c r="A46" s="260" t="s">
        <v>247</v>
      </c>
      <c r="B46" s="108" t="s">
        <v>257</v>
      </c>
      <c r="C46" s="108" t="s">
        <v>274</v>
      </c>
      <c r="D46" s="252" t="s">
        <v>277</v>
      </c>
      <c r="E46" s="252" t="s">
        <v>275</v>
      </c>
      <c r="F46" s="116" t="s">
        <v>41</v>
      </c>
      <c r="G46" s="21" t="s">
        <v>141</v>
      </c>
      <c r="H46" s="116" t="s">
        <v>34</v>
      </c>
      <c r="I46" s="251" t="s">
        <v>39</v>
      </c>
      <c r="J46" s="21" t="s">
        <v>124</v>
      </c>
      <c r="K46" s="247">
        <v>298609.35</v>
      </c>
      <c r="L46" s="251" t="s">
        <v>280</v>
      </c>
      <c r="M46" s="249" t="s">
        <v>126</v>
      </c>
      <c r="N46" s="252" t="s">
        <v>151</v>
      </c>
      <c r="O46" s="217" t="s">
        <v>104</v>
      </c>
    </row>
    <row r="47" spans="1:15" s="1" customFormat="1" ht="94.9" customHeight="1">
      <c r="A47" s="260" t="s">
        <v>248</v>
      </c>
      <c r="B47" s="113" t="s">
        <v>211</v>
      </c>
      <c r="C47" s="229" t="s">
        <v>212</v>
      </c>
      <c r="D47" s="222" t="s">
        <v>213</v>
      </c>
      <c r="E47" s="115" t="s">
        <v>214</v>
      </c>
      <c r="F47" s="228" t="s">
        <v>156</v>
      </c>
      <c r="G47" s="228" t="s">
        <v>133</v>
      </c>
      <c r="H47" s="21">
        <v>1277.55</v>
      </c>
      <c r="I47" s="228" t="s">
        <v>39</v>
      </c>
      <c r="J47" s="21" t="s">
        <v>142</v>
      </c>
      <c r="K47" s="227">
        <v>210896.98</v>
      </c>
      <c r="L47" s="116" t="s">
        <v>230</v>
      </c>
      <c r="M47" s="232" t="s">
        <v>149</v>
      </c>
      <c r="N47" s="21" t="s">
        <v>151</v>
      </c>
      <c r="O47" s="217" t="s">
        <v>136</v>
      </c>
    </row>
    <row r="48" spans="1:16" s="1" customFormat="1" ht="103.15" customHeight="1">
      <c r="A48" s="290" t="s">
        <v>249</v>
      </c>
      <c r="B48" s="142" t="s">
        <v>215</v>
      </c>
      <c r="C48" s="42" t="s">
        <v>216</v>
      </c>
      <c r="D48" s="222" t="s">
        <v>321</v>
      </c>
      <c r="E48" s="222" t="s">
        <v>217</v>
      </c>
      <c r="F48" s="290" t="s">
        <v>156</v>
      </c>
      <c r="G48" s="290" t="s">
        <v>133</v>
      </c>
      <c r="H48" s="42">
        <v>3726</v>
      </c>
      <c r="I48" s="290" t="s">
        <v>39</v>
      </c>
      <c r="J48" s="42" t="s">
        <v>142</v>
      </c>
      <c r="K48" s="406">
        <v>1002416.54</v>
      </c>
      <c r="L48" s="288" t="s">
        <v>231</v>
      </c>
      <c r="M48" s="407" t="s">
        <v>149</v>
      </c>
      <c r="N48" s="42" t="s">
        <v>151</v>
      </c>
      <c r="O48" s="289" t="s">
        <v>136</v>
      </c>
      <c r="P48" s="53"/>
    </row>
    <row r="49" spans="1:15" s="1" customFormat="1" ht="291" customHeight="1">
      <c r="A49" s="260" t="s">
        <v>255</v>
      </c>
      <c r="B49" s="113" t="s">
        <v>218</v>
      </c>
      <c r="C49" s="229" t="s">
        <v>219</v>
      </c>
      <c r="D49" s="222" t="s">
        <v>220</v>
      </c>
      <c r="E49" s="115" t="s">
        <v>221</v>
      </c>
      <c r="F49" s="228" t="s">
        <v>156</v>
      </c>
      <c r="G49" s="228" t="s">
        <v>133</v>
      </c>
      <c r="H49" s="21">
        <v>5032</v>
      </c>
      <c r="I49" s="228" t="s">
        <v>39</v>
      </c>
      <c r="J49" s="21" t="s">
        <v>142</v>
      </c>
      <c r="K49" s="227">
        <v>459484.22</v>
      </c>
      <c r="L49" s="116" t="s">
        <v>222</v>
      </c>
      <c r="M49" s="232" t="s">
        <v>223</v>
      </c>
      <c r="N49" s="21" t="s">
        <v>151</v>
      </c>
      <c r="O49" s="217" t="s">
        <v>136</v>
      </c>
    </row>
    <row r="50" spans="1:15" s="1" customFormat="1" ht="118.5" customHeight="1">
      <c r="A50" s="260" t="s">
        <v>289</v>
      </c>
      <c r="B50" s="113" t="s">
        <v>138</v>
      </c>
      <c r="C50" s="229" t="s">
        <v>224</v>
      </c>
      <c r="D50" s="222" t="s">
        <v>225</v>
      </c>
      <c r="E50" s="115" t="s">
        <v>226</v>
      </c>
      <c r="F50" s="228" t="s">
        <v>41</v>
      </c>
      <c r="G50" s="228" t="s">
        <v>141</v>
      </c>
      <c r="H50" s="217">
        <v>12</v>
      </c>
      <c r="I50" s="228" t="s">
        <v>39</v>
      </c>
      <c r="J50" s="21" t="s">
        <v>142</v>
      </c>
      <c r="K50" s="226">
        <v>288110.66</v>
      </c>
      <c r="L50" s="116" t="s">
        <v>231</v>
      </c>
      <c r="M50" s="117" t="s">
        <v>149</v>
      </c>
      <c r="N50" s="21" t="s">
        <v>151</v>
      </c>
      <c r="O50" s="217" t="s">
        <v>136</v>
      </c>
    </row>
    <row r="51" spans="1:15" s="1" customFormat="1" ht="69.75" customHeight="1">
      <c r="A51" s="260" t="s">
        <v>290</v>
      </c>
      <c r="B51" s="113" t="s">
        <v>90</v>
      </c>
      <c r="C51" s="229" t="s">
        <v>227</v>
      </c>
      <c r="D51" s="222" t="s">
        <v>228</v>
      </c>
      <c r="E51" s="120" t="s">
        <v>229</v>
      </c>
      <c r="F51" s="228" t="s">
        <v>41</v>
      </c>
      <c r="G51" s="228" t="s">
        <v>141</v>
      </c>
      <c r="H51" s="217">
        <v>387</v>
      </c>
      <c r="I51" s="228" t="s">
        <v>39</v>
      </c>
      <c r="J51" s="21" t="s">
        <v>142</v>
      </c>
      <c r="K51" s="226">
        <v>540020</v>
      </c>
      <c r="L51" s="116" t="s">
        <v>231</v>
      </c>
      <c r="M51" s="232" t="s">
        <v>223</v>
      </c>
      <c r="N51" s="21" t="s">
        <v>151</v>
      </c>
      <c r="O51" s="217" t="s">
        <v>136</v>
      </c>
    </row>
    <row r="52" spans="1:15" s="1" customFormat="1" ht="126" customHeight="1">
      <c r="A52" s="260" t="s">
        <v>288</v>
      </c>
      <c r="B52" s="126" t="s">
        <v>233</v>
      </c>
      <c r="C52" s="242" t="s">
        <v>241</v>
      </c>
      <c r="D52" s="85" t="s">
        <v>234</v>
      </c>
      <c r="E52" s="85" t="s">
        <v>235</v>
      </c>
      <c r="F52" s="116" t="s">
        <v>256</v>
      </c>
      <c r="G52" s="116" t="s">
        <v>236</v>
      </c>
      <c r="H52" s="21" t="s">
        <v>238</v>
      </c>
      <c r="I52" s="228" t="s">
        <v>39</v>
      </c>
      <c r="J52" s="21" t="s">
        <v>142</v>
      </c>
      <c r="K52" s="226">
        <v>382920</v>
      </c>
      <c r="L52" s="116" t="s">
        <v>239</v>
      </c>
      <c r="M52" s="232" t="s">
        <v>240</v>
      </c>
      <c r="N52" s="21" t="s">
        <v>151</v>
      </c>
      <c r="O52" s="217" t="s">
        <v>136</v>
      </c>
    </row>
    <row r="53" spans="1:15" s="1" customFormat="1" ht="69.75" customHeight="1">
      <c r="A53" s="260" t="s">
        <v>291</v>
      </c>
      <c r="B53" s="108" t="s">
        <v>257</v>
      </c>
      <c r="C53" s="108" t="s">
        <v>274</v>
      </c>
      <c r="D53" s="252" t="s">
        <v>292</v>
      </c>
      <c r="E53" s="252" t="s">
        <v>275</v>
      </c>
      <c r="F53" s="116" t="s">
        <v>41</v>
      </c>
      <c r="G53" s="21" t="s">
        <v>141</v>
      </c>
      <c r="H53" s="116" t="s">
        <v>34</v>
      </c>
      <c r="I53" s="251" t="s">
        <v>39</v>
      </c>
      <c r="J53" s="21" t="s">
        <v>124</v>
      </c>
      <c r="K53" s="72">
        <v>213499.58</v>
      </c>
      <c r="L53" s="260" t="s">
        <v>314</v>
      </c>
      <c r="M53" s="249" t="s">
        <v>126</v>
      </c>
      <c r="N53" s="252" t="s">
        <v>151</v>
      </c>
      <c r="O53" s="217" t="s">
        <v>104</v>
      </c>
    </row>
    <row r="54" spans="1:15" s="1" customFormat="1" ht="85.5" customHeight="1">
      <c r="A54" s="260" t="s">
        <v>310</v>
      </c>
      <c r="B54" s="108" t="s">
        <v>257</v>
      </c>
      <c r="C54" s="108" t="s">
        <v>274</v>
      </c>
      <c r="D54" s="252" t="s">
        <v>279</v>
      </c>
      <c r="E54" s="252" t="s">
        <v>275</v>
      </c>
      <c r="F54" s="116" t="s">
        <v>41</v>
      </c>
      <c r="G54" s="21" t="s">
        <v>141</v>
      </c>
      <c r="H54" s="116" t="s">
        <v>34</v>
      </c>
      <c r="I54" s="251" t="s">
        <v>39</v>
      </c>
      <c r="J54" s="21" t="s">
        <v>124</v>
      </c>
      <c r="K54" s="72">
        <v>183943</v>
      </c>
      <c r="L54" s="260" t="s">
        <v>314</v>
      </c>
      <c r="M54" s="257" t="s">
        <v>126</v>
      </c>
      <c r="N54" s="252" t="s">
        <v>151</v>
      </c>
      <c r="O54" s="217" t="s">
        <v>104</v>
      </c>
    </row>
    <row r="55" spans="1:15" s="1" customFormat="1" ht="67.5" customHeight="1">
      <c r="A55" s="260" t="s">
        <v>311</v>
      </c>
      <c r="B55" s="270" t="s">
        <v>296</v>
      </c>
      <c r="C55" s="259" t="s">
        <v>299</v>
      </c>
      <c r="D55" s="252" t="s">
        <v>300</v>
      </c>
      <c r="E55" s="21" t="s">
        <v>235</v>
      </c>
      <c r="F55" s="260" t="s">
        <v>41</v>
      </c>
      <c r="G55" s="21" t="s">
        <v>294</v>
      </c>
      <c r="H55" s="258">
        <v>241</v>
      </c>
      <c r="I55" s="260" t="s">
        <v>39</v>
      </c>
      <c r="J55" s="21" t="s">
        <v>124</v>
      </c>
      <c r="K55" s="72">
        <v>1812247.05</v>
      </c>
      <c r="L55" s="259" t="s">
        <v>308</v>
      </c>
      <c r="M55" s="266" t="s">
        <v>313</v>
      </c>
      <c r="N55" s="42" t="s">
        <v>312</v>
      </c>
      <c r="O55" s="258" t="s">
        <v>136</v>
      </c>
    </row>
    <row r="56" spans="1:15" s="1" customFormat="1" ht="32.25" customHeight="1">
      <c r="A56" s="70"/>
      <c r="B56" s="50"/>
      <c r="C56" s="67"/>
      <c r="D56" s="46"/>
      <c r="E56" s="47"/>
      <c r="F56" s="30"/>
      <c r="G56" s="30"/>
      <c r="H56" s="64"/>
      <c r="I56" s="30"/>
      <c r="J56" s="31"/>
      <c r="K56" s="284">
        <v>14933294.12</v>
      </c>
      <c r="L56" s="45"/>
      <c r="M56" s="63"/>
      <c r="N56" s="31"/>
      <c r="O56" s="64"/>
    </row>
    <row r="57" spans="1:15" s="1" customFormat="1" ht="27.75" customHeight="1">
      <c r="A57" s="70"/>
      <c r="B57" s="50"/>
      <c r="C57" s="67"/>
      <c r="D57" s="46"/>
      <c r="E57" s="47"/>
      <c r="F57" s="30"/>
      <c r="G57" s="30"/>
      <c r="H57" s="64"/>
      <c r="I57" s="30"/>
      <c r="J57" s="31"/>
      <c r="K57" s="72"/>
      <c r="L57" s="45"/>
      <c r="M57" s="63"/>
      <c r="N57" s="31"/>
      <c r="O57" s="64"/>
    </row>
    <row r="58" spans="1:15" s="1" customFormat="1" ht="22.5" customHeight="1">
      <c r="A58" s="70"/>
      <c r="B58" s="50"/>
      <c r="C58" s="67"/>
      <c r="D58" s="46"/>
      <c r="E58" s="47"/>
      <c r="F58" s="30"/>
      <c r="G58" s="30"/>
      <c r="H58" s="64"/>
      <c r="I58" s="30"/>
      <c r="J58" s="31"/>
      <c r="K58" s="72"/>
      <c r="L58" s="45"/>
      <c r="M58" s="48"/>
      <c r="N58" s="31"/>
      <c r="O58" s="64"/>
    </row>
    <row r="59" spans="1:15" s="1" customFormat="1" ht="28.5" customHeight="1">
      <c r="A59" s="70"/>
      <c r="B59" s="50"/>
      <c r="C59" s="67"/>
      <c r="D59" s="46"/>
      <c r="E59" s="46"/>
      <c r="F59" s="30"/>
      <c r="G59" s="30"/>
      <c r="H59" s="64"/>
      <c r="I59" s="30"/>
      <c r="J59" s="31"/>
      <c r="K59" s="72"/>
      <c r="L59" s="45"/>
      <c r="M59" s="63"/>
      <c r="N59" s="31"/>
      <c r="O59" s="64"/>
    </row>
    <row r="60" spans="1:15" s="1" customFormat="1" ht="16.5" customHeight="1">
      <c r="A60" s="70"/>
      <c r="B60" s="50"/>
      <c r="C60" s="67"/>
      <c r="D60" s="46"/>
      <c r="E60" s="46"/>
      <c r="F60" s="30"/>
      <c r="G60" s="30"/>
      <c r="H60" s="64"/>
      <c r="I60" s="30"/>
      <c r="J60" s="31"/>
      <c r="K60" s="72"/>
      <c r="L60" s="45"/>
      <c r="M60" s="48"/>
      <c r="N60" s="31"/>
      <c r="O60" s="64"/>
    </row>
    <row r="61" spans="1:15" s="1" customFormat="1" ht="38.25" customHeight="1">
      <c r="A61" s="70"/>
      <c r="B61" s="56"/>
      <c r="C61" s="73"/>
      <c r="D61" s="52"/>
      <c r="E61" s="47"/>
      <c r="F61" s="30"/>
      <c r="G61" s="30"/>
      <c r="H61" s="65"/>
      <c r="I61" s="30"/>
      <c r="J61" s="31"/>
      <c r="K61" s="72"/>
      <c r="L61" s="45"/>
      <c r="M61" s="63"/>
      <c r="N61" s="31"/>
      <c r="O61" s="64"/>
    </row>
    <row r="62" spans="1:15" s="1" customFormat="1" ht="24.75" customHeight="1">
      <c r="A62" s="70"/>
      <c r="B62" s="54"/>
      <c r="C62" s="67"/>
      <c r="D62" s="46"/>
      <c r="E62" s="49"/>
      <c r="F62" s="30"/>
      <c r="G62" s="30"/>
      <c r="H62" s="64"/>
      <c r="I62" s="30"/>
      <c r="J62" s="31"/>
      <c r="K62" s="72"/>
      <c r="L62" s="45"/>
      <c r="M62" s="63"/>
      <c r="N62" s="31"/>
      <c r="O62" s="64"/>
    </row>
    <row r="63" spans="1:15" s="1" customFormat="1" ht="23.25" customHeight="1">
      <c r="A63" s="70"/>
      <c r="B63" s="50"/>
      <c r="C63" s="65"/>
      <c r="D63" s="52"/>
      <c r="E63" s="47"/>
      <c r="F63" s="30"/>
      <c r="G63" s="30"/>
      <c r="H63" s="64"/>
      <c r="I63" s="30"/>
      <c r="J63" s="31"/>
      <c r="K63" s="72"/>
      <c r="L63" s="45"/>
      <c r="M63" s="48"/>
      <c r="N63" s="31"/>
      <c r="O63" s="64"/>
    </row>
    <row r="64" spans="1:15" s="1" customFormat="1" ht="21.75" customHeight="1">
      <c r="A64" s="123"/>
      <c r="B64" s="193"/>
      <c r="C64" s="194"/>
      <c r="D64" s="195"/>
      <c r="E64" s="196"/>
      <c r="F64" s="51"/>
      <c r="G64" s="51"/>
      <c r="H64" s="197"/>
      <c r="I64" s="51"/>
      <c r="J64" s="40"/>
      <c r="K64" s="198"/>
      <c r="L64" s="199"/>
      <c r="M64" s="200"/>
      <c r="N64" s="40"/>
      <c r="O64" s="197"/>
    </row>
    <row r="65" spans="1:15" s="201" customFormat="1" ht="23.25" customHeight="1">
      <c r="A65" s="189"/>
      <c r="B65" s="56"/>
      <c r="C65" s="87"/>
      <c r="D65" s="89"/>
      <c r="E65" s="89"/>
      <c r="F65" s="66"/>
      <c r="G65" s="188"/>
      <c r="H65" s="190"/>
      <c r="I65" s="191"/>
      <c r="J65" s="31"/>
      <c r="K65" s="192"/>
      <c r="L65" s="44"/>
      <c r="M65" s="86"/>
      <c r="N65" s="21"/>
      <c r="O65" s="188"/>
    </row>
    <row r="66" spans="1:15" s="10" customFormat="1" ht="15.75">
      <c r="A66" s="388"/>
      <c r="B66" s="388"/>
      <c r="C66" s="388"/>
      <c r="D66" s="388"/>
      <c r="E66" s="388"/>
      <c r="F66" s="388"/>
      <c r="G66" s="388"/>
      <c r="H66" s="388"/>
      <c r="I66" s="37"/>
      <c r="J66" s="387"/>
      <c r="K66" s="387"/>
      <c r="M66" s="386"/>
      <c r="N66" s="386"/>
      <c r="O66" s="71"/>
    </row>
    <row r="67" spans="1:15" s="39" customFormat="1" ht="14.25" customHeight="1">
      <c r="A67" s="383" t="s">
        <v>79</v>
      </c>
      <c r="B67" s="383"/>
      <c r="C67" s="383"/>
      <c r="D67" s="383"/>
      <c r="E67" s="383"/>
      <c r="F67" s="383"/>
      <c r="G67" s="383"/>
      <c r="H67" s="383"/>
      <c r="I67" s="38"/>
      <c r="J67" s="383"/>
      <c r="K67" s="383"/>
      <c r="M67" s="384"/>
      <c r="N67" s="384"/>
      <c r="O67" s="384"/>
    </row>
    <row r="68" spans="10:11" s="10" customFormat="1" ht="20.25" customHeight="1">
      <c r="J68" s="385"/>
      <c r="K68" s="385"/>
    </row>
  </sheetData>
  <mergeCells count="54">
    <mergeCell ref="A24:FB24"/>
    <mergeCell ref="A67:H67"/>
    <mergeCell ref="J67:K67"/>
    <mergeCell ref="M67:O67"/>
    <mergeCell ref="J68:K68"/>
    <mergeCell ref="M66:N66"/>
    <mergeCell ref="J66:K66"/>
    <mergeCell ref="A66:H66"/>
    <mergeCell ref="O27:O28"/>
    <mergeCell ref="L28:M28"/>
    <mergeCell ref="D28:D29"/>
    <mergeCell ref="E28:E29"/>
    <mergeCell ref="F28:G28"/>
    <mergeCell ref="H28:H29"/>
    <mergeCell ref="I28:J28"/>
    <mergeCell ref="K28:K29"/>
    <mergeCell ref="A27:A29"/>
    <mergeCell ref="B27:B29"/>
    <mergeCell ref="C27:C29"/>
    <mergeCell ref="D27:M27"/>
    <mergeCell ref="N27:N29"/>
    <mergeCell ref="A19:CD19"/>
    <mergeCell ref="CE19:CN19"/>
    <mergeCell ref="CO19:CX19"/>
    <mergeCell ref="A21:FB21"/>
    <mergeCell ref="A22:BC22"/>
    <mergeCell ref="BD22:BM22"/>
    <mergeCell ref="BN22:BW22"/>
    <mergeCell ref="A15:FB15"/>
    <mergeCell ref="A16:BG16"/>
    <mergeCell ref="BH16:BQ16"/>
    <mergeCell ref="BR16:CA16"/>
    <mergeCell ref="A18:FB18"/>
    <mergeCell ref="BZ10:CN10"/>
    <mergeCell ref="F12:FB12"/>
    <mergeCell ref="A13:CG13"/>
    <mergeCell ref="CH13:CQ13"/>
    <mergeCell ref="CR13:DA13"/>
    <mergeCell ref="A25:X25"/>
    <mergeCell ref="Y25:AH25"/>
    <mergeCell ref="AI25:AR25"/>
    <mergeCell ref="A1:FB1"/>
    <mergeCell ref="F3:FB3"/>
    <mergeCell ref="A4:BX4"/>
    <mergeCell ref="BY4:CH4"/>
    <mergeCell ref="CI4:CR4"/>
    <mergeCell ref="A6:FB6"/>
    <mergeCell ref="A7:AT7"/>
    <mergeCell ref="AU7:BD7"/>
    <mergeCell ref="BE7:BN7"/>
    <mergeCell ref="F9:FB9"/>
    <mergeCell ref="AV10:BE10"/>
    <mergeCell ref="BF10:BO10"/>
    <mergeCell ref="BP10:BY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X71"/>
  <sheetViews>
    <sheetView workbookViewId="0" topLeftCell="A1">
      <selection activeCell="A21" sqref="A21:X21"/>
    </sheetView>
  </sheetViews>
  <sheetFormatPr defaultColWidth="0.85546875" defaultRowHeight="15"/>
  <cols>
    <col min="1" max="1" width="1.421875" style="2" customWidth="1"/>
    <col min="2" max="2" width="2.140625" style="2" customWidth="1"/>
    <col min="3" max="8" width="4.00390625" style="2" hidden="1" customWidth="1"/>
    <col min="9" max="9" width="4.7109375" style="2" customWidth="1"/>
    <col min="10" max="10" width="18.8515625" style="2" customWidth="1"/>
    <col min="11" max="11" width="27.00390625" style="2" customWidth="1"/>
    <col min="12" max="12" width="30.28125" style="2" customWidth="1"/>
    <col min="13" max="13" width="15.421875" style="2" customWidth="1"/>
    <col min="14" max="14" width="13.7109375" style="2" customWidth="1"/>
    <col min="15" max="15" width="13.28125" style="2" customWidth="1"/>
    <col min="16" max="16" width="14.8515625" style="2" customWidth="1"/>
    <col min="17" max="17" width="14.7109375" style="2" customWidth="1"/>
    <col min="18" max="18" width="4.00390625" style="2" customWidth="1"/>
    <col min="19" max="19" width="9.28125" style="2" customWidth="1"/>
    <col min="20" max="20" width="16.00390625" style="2" customWidth="1"/>
    <col min="21" max="21" width="22.8515625" style="2" customWidth="1"/>
    <col min="22" max="22" width="21.140625" style="2" customWidth="1"/>
    <col min="23" max="23" width="15.140625" style="2" customWidth="1"/>
    <col min="24" max="24" width="13.7109375" style="2" customWidth="1"/>
    <col min="25" max="256" width="4.00390625" style="2" customWidth="1"/>
    <col min="257" max="16384" width="0.85546875" style="2" customWidth="1"/>
  </cols>
  <sheetData>
    <row r="1" s="1" customFormat="1" ht="12"/>
    <row r="2" ht="15">
      <c r="M2" s="3" t="s">
        <v>0</v>
      </c>
    </row>
    <row r="3" spans="1:24" s="8" customFormat="1" ht="18.75">
      <c r="A3" s="4"/>
      <c r="B3" s="4"/>
      <c r="C3" s="4"/>
      <c r="D3" s="4"/>
      <c r="E3" s="4"/>
      <c r="F3" s="4"/>
      <c r="G3" s="4"/>
      <c r="H3" s="4"/>
      <c r="I3" s="4"/>
      <c r="J3" s="4"/>
      <c r="K3" s="5"/>
      <c r="L3" s="6"/>
      <c r="M3" s="4" t="s">
        <v>120</v>
      </c>
      <c r="N3" s="4"/>
      <c r="O3" s="4"/>
      <c r="P3" s="4"/>
      <c r="Q3" s="4"/>
      <c r="R3" s="4"/>
      <c r="S3" s="4"/>
      <c r="T3" s="4"/>
      <c r="U3" s="7" t="s">
        <v>2</v>
      </c>
      <c r="V3" s="4"/>
      <c r="W3" s="4"/>
      <c r="X3" s="4"/>
    </row>
    <row r="4" spans="1:24" s="8" customFormat="1" ht="16.5">
      <c r="A4" s="4"/>
      <c r="B4" s="4"/>
      <c r="C4" s="4"/>
      <c r="D4" s="4"/>
      <c r="E4" s="4"/>
      <c r="F4" s="4"/>
      <c r="G4" s="4"/>
      <c r="H4" s="4"/>
      <c r="I4" s="4"/>
      <c r="J4" s="4"/>
      <c r="K4" s="4"/>
      <c r="L4" s="4"/>
      <c r="M4" s="4"/>
      <c r="N4" s="4"/>
      <c r="O4" s="4"/>
      <c r="P4" s="4"/>
      <c r="Q4" s="4"/>
      <c r="R4" s="4"/>
      <c r="S4" s="4"/>
      <c r="T4" s="6"/>
      <c r="U4" s="6" t="s">
        <v>122</v>
      </c>
      <c r="V4" s="6"/>
      <c r="W4" s="4"/>
      <c r="X4" s="4"/>
    </row>
    <row r="5" spans="14:22" s="6" customFormat="1" ht="16.5">
      <c r="N5" s="404"/>
      <c r="O5" s="404"/>
      <c r="P5" s="9"/>
      <c r="Q5" s="78"/>
      <c r="U5" s="6" t="s">
        <v>3</v>
      </c>
      <c r="V5" s="6" t="s">
        <v>118</v>
      </c>
    </row>
    <row r="6" spans="14:21" s="10" customFormat="1" ht="15.75">
      <c r="N6" s="11"/>
      <c r="O6" s="11"/>
      <c r="P6" s="11"/>
      <c r="Q6" s="11"/>
      <c r="U6" s="12" t="s">
        <v>121</v>
      </c>
    </row>
    <row r="7" spans="1:24" s="12" customFormat="1" ht="15.75">
      <c r="A7" s="79"/>
      <c r="B7" s="399" t="s">
        <v>4</v>
      </c>
      <c r="C7" s="399"/>
      <c r="D7" s="399"/>
      <c r="E7" s="399"/>
      <c r="F7" s="399"/>
      <c r="G7" s="399"/>
      <c r="H7" s="399"/>
      <c r="I7" s="399"/>
      <c r="J7" s="399"/>
      <c r="K7" s="399"/>
      <c r="L7" s="399"/>
      <c r="M7" s="405" t="s">
        <v>5</v>
      </c>
      <c r="N7" s="401"/>
      <c r="O7" s="401"/>
      <c r="P7" s="401"/>
      <c r="Q7" s="401"/>
      <c r="R7" s="401"/>
      <c r="S7" s="401"/>
      <c r="T7" s="401"/>
      <c r="U7" s="401"/>
      <c r="V7" s="13"/>
      <c r="W7" s="13"/>
      <c r="X7" s="13"/>
    </row>
    <row r="8" spans="1:24" s="12" customFormat="1" ht="15.75">
      <c r="A8" s="79"/>
      <c r="B8" s="399" t="s">
        <v>6</v>
      </c>
      <c r="C8" s="399"/>
      <c r="D8" s="399"/>
      <c r="E8" s="399"/>
      <c r="F8" s="399"/>
      <c r="G8" s="399"/>
      <c r="H8" s="399"/>
      <c r="I8" s="399"/>
      <c r="J8" s="399"/>
      <c r="K8" s="399"/>
      <c r="L8" s="399"/>
      <c r="M8" s="405" t="s">
        <v>7</v>
      </c>
      <c r="N8" s="401"/>
      <c r="O8" s="401"/>
      <c r="P8" s="401"/>
      <c r="Q8" s="401"/>
      <c r="R8" s="401"/>
      <c r="S8" s="401"/>
      <c r="T8" s="401"/>
      <c r="U8" s="401"/>
      <c r="V8" s="14"/>
      <c r="W8" s="14"/>
      <c r="X8" s="14"/>
    </row>
    <row r="9" spans="1:24" s="12" customFormat="1" ht="15.75">
      <c r="A9" s="79"/>
      <c r="B9" s="399" t="s">
        <v>8</v>
      </c>
      <c r="C9" s="399"/>
      <c r="D9" s="399"/>
      <c r="E9" s="399"/>
      <c r="F9" s="399"/>
      <c r="G9" s="399"/>
      <c r="H9" s="399"/>
      <c r="I9" s="399"/>
      <c r="J9" s="399"/>
      <c r="K9" s="399"/>
      <c r="L9" s="399"/>
      <c r="M9" s="400" t="s">
        <v>111</v>
      </c>
      <c r="N9" s="401"/>
      <c r="O9" s="401"/>
      <c r="P9" s="401"/>
      <c r="Q9" s="401"/>
      <c r="R9" s="401"/>
      <c r="S9" s="401"/>
      <c r="T9" s="401"/>
      <c r="U9" s="401"/>
      <c r="V9" s="14"/>
      <c r="W9" s="14"/>
      <c r="X9" s="14"/>
    </row>
    <row r="10" spans="1:24" s="12" customFormat="1" ht="15.75">
      <c r="A10" s="79"/>
      <c r="B10" s="399" t="s">
        <v>9</v>
      </c>
      <c r="C10" s="399"/>
      <c r="D10" s="399"/>
      <c r="E10" s="399"/>
      <c r="F10" s="399"/>
      <c r="G10" s="399"/>
      <c r="H10" s="399"/>
      <c r="I10" s="399"/>
      <c r="J10" s="399"/>
      <c r="K10" s="399"/>
      <c r="L10" s="399"/>
      <c r="M10" s="15" t="s">
        <v>10</v>
      </c>
      <c r="N10" s="14"/>
      <c r="O10" s="14"/>
      <c r="P10" s="14"/>
      <c r="Q10" s="14"/>
      <c r="R10" s="14"/>
      <c r="S10" s="14"/>
      <c r="T10" s="14"/>
      <c r="U10" s="14"/>
      <c r="V10" s="14"/>
      <c r="W10" s="14"/>
      <c r="X10" s="14"/>
    </row>
    <row r="11" spans="1:24" s="12" customFormat="1" ht="15.75">
      <c r="A11" s="79"/>
      <c r="B11" s="399" t="s">
        <v>11</v>
      </c>
      <c r="C11" s="399"/>
      <c r="D11" s="399"/>
      <c r="E11" s="399"/>
      <c r="F11" s="399"/>
      <c r="G11" s="399"/>
      <c r="H11" s="399"/>
      <c r="I11" s="399"/>
      <c r="J11" s="399"/>
      <c r="K11" s="399"/>
      <c r="L11" s="399"/>
      <c r="M11" s="16">
        <v>861728441</v>
      </c>
      <c r="N11" s="14"/>
      <c r="O11" s="14"/>
      <c r="P11" s="14"/>
      <c r="Q11" s="14"/>
      <c r="R11" s="14"/>
      <c r="S11" s="14"/>
      <c r="T11" s="14"/>
      <c r="U11" s="14"/>
      <c r="V11" s="14"/>
      <c r="W11" s="14"/>
      <c r="X11" s="14"/>
    </row>
    <row r="12" spans="1:24" s="12" customFormat="1" ht="15.75">
      <c r="A12" s="79"/>
      <c r="B12" s="399" t="s">
        <v>12</v>
      </c>
      <c r="C12" s="399"/>
      <c r="D12" s="399"/>
      <c r="E12" s="399"/>
      <c r="F12" s="399"/>
      <c r="G12" s="399"/>
      <c r="H12" s="399"/>
      <c r="I12" s="399"/>
      <c r="J12" s="399"/>
      <c r="K12" s="399"/>
      <c r="L12" s="399"/>
      <c r="M12" s="16">
        <v>861701001</v>
      </c>
      <c r="N12" s="14"/>
      <c r="O12" s="14"/>
      <c r="P12" s="14"/>
      <c r="Q12" s="14"/>
      <c r="R12" s="14"/>
      <c r="S12" s="14"/>
      <c r="T12" s="14"/>
      <c r="U12" s="14"/>
      <c r="V12" s="14"/>
      <c r="W12" s="14"/>
      <c r="X12" s="14"/>
    </row>
    <row r="13" spans="1:24" s="12" customFormat="1" ht="15.75">
      <c r="A13" s="79"/>
      <c r="B13" s="399" t="s">
        <v>13</v>
      </c>
      <c r="C13" s="399"/>
      <c r="D13" s="399"/>
      <c r="E13" s="399"/>
      <c r="F13" s="399"/>
      <c r="G13" s="399"/>
      <c r="H13" s="399"/>
      <c r="I13" s="399"/>
      <c r="J13" s="399"/>
      <c r="K13" s="399"/>
      <c r="L13" s="399"/>
      <c r="M13" s="16">
        <v>71126605000</v>
      </c>
      <c r="N13" s="14"/>
      <c r="O13" s="14"/>
      <c r="P13" s="14"/>
      <c r="Q13" s="14"/>
      <c r="R13" s="14"/>
      <c r="S13" s="14"/>
      <c r="T13" s="14"/>
      <c r="U13" s="14"/>
      <c r="V13" s="14"/>
      <c r="W13" s="14"/>
      <c r="X13" s="14"/>
    </row>
    <row r="14" spans="14:24" s="12" customFormat="1" ht="15.75">
      <c r="N14" s="16"/>
      <c r="O14" s="16"/>
      <c r="P14" s="16"/>
      <c r="Q14" s="16"/>
      <c r="R14" s="16"/>
      <c r="S14" s="16"/>
      <c r="T14" s="16"/>
      <c r="U14" s="16"/>
      <c r="V14" s="16"/>
      <c r="W14" s="16"/>
      <c r="X14" s="16"/>
    </row>
    <row r="15" spans="1:24" s="17" customFormat="1" ht="12">
      <c r="A15" s="343" t="s">
        <v>14</v>
      </c>
      <c r="B15" s="343"/>
      <c r="C15" s="343"/>
      <c r="D15" s="343"/>
      <c r="E15" s="343"/>
      <c r="F15" s="343"/>
      <c r="G15" s="343"/>
      <c r="H15" s="343"/>
      <c r="I15" s="343" t="s">
        <v>15</v>
      </c>
      <c r="J15" s="343" t="s">
        <v>16</v>
      </c>
      <c r="K15" s="344" t="s">
        <v>17</v>
      </c>
      <c r="L15" s="344"/>
      <c r="M15" s="344"/>
      <c r="N15" s="344"/>
      <c r="O15" s="344"/>
      <c r="P15" s="344"/>
      <c r="Q15" s="344"/>
      <c r="R15" s="344"/>
      <c r="S15" s="344"/>
      <c r="T15" s="344"/>
      <c r="U15" s="344"/>
      <c r="V15" s="358" t="s">
        <v>18</v>
      </c>
      <c r="W15" s="344" t="s">
        <v>19</v>
      </c>
      <c r="X15" s="344" t="s">
        <v>20</v>
      </c>
    </row>
    <row r="16" spans="1:24" s="17" customFormat="1" ht="12">
      <c r="A16" s="343"/>
      <c r="B16" s="343"/>
      <c r="C16" s="343"/>
      <c r="D16" s="343"/>
      <c r="E16" s="343"/>
      <c r="F16" s="343"/>
      <c r="G16" s="343"/>
      <c r="H16" s="343"/>
      <c r="I16" s="343"/>
      <c r="J16" s="343"/>
      <c r="K16" s="358" t="s">
        <v>21</v>
      </c>
      <c r="L16" s="344" t="s">
        <v>22</v>
      </c>
      <c r="M16" s="344" t="s">
        <v>23</v>
      </c>
      <c r="N16" s="344"/>
      <c r="O16" s="344" t="s">
        <v>24</v>
      </c>
      <c r="P16" s="344" t="s">
        <v>25</v>
      </c>
      <c r="Q16" s="344"/>
      <c r="R16" s="344" t="s">
        <v>26</v>
      </c>
      <c r="S16" s="344"/>
      <c r="T16" s="344" t="s">
        <v>27</v>
      </c>
      <c r="U16" s="344"/>
      <c r="V16" s="358"/>
      <c r="W16" s="344"/>
      <c r="X16" s="344"/>
    </row>
    <row r="17" spans="1:24" s="17" customFormat="1" ht="72">
      <c r="A17" s="343"/>
      <c r="B17" s="343"/>
      <c r="C17" s="343"/>
      <c r="D17" s="343"/>
      <c r="E17" s="343"/>
      <c r="F17" s="343"/>
      <c r="G17" s="343"/>
      <c r="H17" s="343"/>
      <c r="I17" s="343"/>
      <c r="J17" s="343"/>
      <c r="K17" s="358"/>
      <c r="L17" s="344"/>
      <c r="M17" s="77" t="s">
        <v>28</v>
      </c>
      <c r="N17" s="77" t="s">
        <v>29</v>
      </c>
      <c r="O17" s="344"/>
      <c r="P17" s="77" t="s">
        <v>30</v>
      </c>
      <c r="Q17" s="77" t="s">
        <v>29</v>
      </c>
      <c r="R17" s="344"/>
      <c r="S17" s="344"/>
      <c r="T17" s="75" t="s">
        <v>31</v>
      </c>
      <c r="U17" s="75" t="s">
        <v>32</v>
      </c>
      <c r="V17" s="358"/>
      <c r="W17" s="75" t="s">
        <v>33</v>
      </c>
      <c r="X17" s="75" t="s">
        <v>33</v>
      </c>
    </row>
    <row r="18" spans="1:24" s="1" customFormat="1" ht="12">
      <c r="A18" s="348" t="s">
        <v>34</v>
      </c>
      <c r="B18" s="349"/>
      <c r="C18" s="349"/>
      <c r="D18" s="349"/>
      <c r="E18" s="349"/>
      <c r="F18" s="349"/>
      <c r="G18" s="349"/>
      <c r="H18" s="350"/>
      <c r="I18" s="18" t="s">
        <v>35</v>
      </c>
      <c r="J18" s="18" t="s">
        <v>36</v>
      </c>
      <c r="K18" s="19">
        <v>4</v>
      </c>
      <c r="L18" s="19">
        <v>5</v>
      </c>
      <c r="M18" s="19">
        <v>6</v>
      </c>
      <c r="N18" s="19">
        <v>7</v>
      </c>
      <c r="O18" s="19">
        <v>8</v>
      </c>
      <c r="P18" s="19">
        <v>9</v>
      </c>
      <c r="Q18" s="20">
        <v>10</v>
      </c>
      <c r="R18" s="351">
        <v>11</v>
      </c>
      <c r="S18" s="352"/>
      <c r="T18" s="19">
        <v>12</v>
      </c>
      <c r="U18" s="76">
        <v>13</v>
      </c>
      <c r="V18" s="76">
        <v>14</v>
      </c>
      <c r="W18" s="19">
        <v>15</v>
      </c>
      <c r="X18" s="19">
        <v>16</v>
      </c>
    </row>
    <row r="19" spans="1:24" ht="15">
      <c r="A19" s="402" t="s">
        <v>86</v>
      </c>
      <c r="B19" s="403"/>
      <c r="C19" s="403"/>
      <c r="D19" s="403"/>
      <c r="E19" s="403"/>
      <c r="F19" s="403"/>
      <c r="G19" s="403"/>
      <c r="H19" s="403"/>
      <c r="I19" s="403"/>
      <c r="J19" s="403"/>
      <c r="K19" s="403"/>
      <c r="L19" s="403"/>
      <c r="M19" s="403"/>
      <c r="N19" s="403"/>
      <c r="O19" s="403"/>
      <c r="P19" s="403"/>
      <c r="Q19" s="403"/>
      <c r="R19" s="403"/>
      <c r="S19" s="403"/>
      <c r="T19" s="403"/>
      <c r="U19" s="403"/>
      <c r="V19" s="403"/>
      <c r="W19" s="403"/>
      <c r="X19" s="403"/>
    </row>
    <row r="20" spans="1:24" s="22" customFormat="1" ht="64.5" customHeight="1">
      <c r="A20" s="312"/>
      <c r="B20" s="313"/>
      <c r="C20" s="286"/>
      <c r="D20" s="286"/>
      <c r="E20" s="286"/>
      <c r="F20" s="286"/>
      <c r="G20" s="286"/>
      <c r="H20" s="131"/>
      <c r="I20" s="113"/>
      <c r="J20" s="287"/>
      <c r="K20" s="222"/>
      <c r="L20" s="115"/>
      <c r="M20" s="263"/>
      <c r="N20" s="263"/>
      <c r="O20" s="21"/>
      <c r="P20" s="263"/>
      <c r="Q20" s="21"/>
      <c r="R20" s="308"/>
      <c r="S20" s="308"/>
      <c r="T20" s="116"/>
      <c r="U20" s="117"/>
      <c r="V20" s="21"/>
      <c r="W20" s="285"/>
      <c r="X20" s="285"/>
    </row>
    <row r="21" spans="1:24" s="22" customFormat="1" ht="19.5" customHeight="1">
      <c r="A21" s="393" t="s">
        <v>87</v>
      </c>
      <c r="B21" s="394"/>
      <c r="C21" s="394"/>
      <c r="D21" s="394"/>
      <c r="E21" s="394"/>
      <c r="F21" s="394"/>
      <c r="G21" s="394"/>
      <c r="H21" s="394"/>
      <c r="I21" s="394"/>
      <c r="J21" s="394"/>
      <c r="K21" s="394"/>
      <c r="L21" s="394"/>
      <c r="M21" s="394"/>
      <c r="N21" s="394"/>
      <c r="O21" s="394"/>
      <c r="P21" s="394"/>
      <c r="Q21" s="394"/>
      <c r="R21" s="394"/>
      <c r="S21" s="394"/>
      <c r="T21" s="394"/>
      <c r="U21" s="394"/>
      <c r="V21" s="394"/>
      <c r="W21" s="394"/>
      <c r="X21" s="394"/>
    </row>
    <row r="22" spans="1:24" s="22" customFormat="1" ht="60" customHeight="1">
      <c r="A22" s="397"/>
      <c r="B22" s="398"/>
      <c r="C22" s="80"/>
      <c r="D22" s="80"/>
      <c r="E22" s="80"/>
      <c r="F22" s="80"/>
      <c r="G22" s="80"/>
      <c r="H22" s="80"/>
      <c r="I22" s="50"/>
      <c r="J22" s="82"/>
      <c r="K22" s="46"/>
      <c r="L22" s="46"/>
      <c r="M22" s="80"/>
      <c r="N22" s="80"/>
      <c r="O22" s="81"/>
      <c r="P22" s="80"/>
      <c r="Q22" s="31"/>
      <c r="R22" s="395"/>
      <c r="S22" s="396"/>
      <c r="T22" s="45"/>
      <c r="U22" s="45"/>
      <c r="V22" s="31"/>
      <c r="W22" s="81"/>
      <c r="X22" s="81"/>
    </row>
    <row r="23" spans="12:14" ht="31.15" customHeight="1">
      <c r="L23" s="23" t="s">
        <v>112</v>
      </c>
      <c r="M23" s="2" t="s">
        <v>49</v>
      </c>
      <c r="N23" s="55" t="s">
        <v>113</v>
      </c>
    </row>
    <row r="24" ht="15">
      <c r="L24" s="23"/>
    </row>
    <row r="26" spans="12:15" ht="15.75">
      <c r="L26" s="25"/>
      <c r="M26"/>
      <c r="N26" s="29"/>
      <c r="O26" s="29"/>
    </row>
    <row r="27" spans="12:15" ht="15.75">
      <c r="L27" s="25"/>
      <c r="M27"/>
      <c r="N27" s="29"/>
      <c r="O27" s="29"/>
    </row>
    <row r="28" spans="12:15" ht="15">
      <c r="L28"/>
      <c r="M28" s="26"/>
      <c r="N28" s="26"/>
      <c r="O28" s="26"/>
    </row>
    <row r="30" spans="12:15" ht="15.75">
      <c r="L30" s="25"/>
      <c r="M30"/>
      <c r="N30" s="29"/>
      <c r="O30" s="29"/>
    </row>
    <row r="31" spans="12:15" ht="15.75">
      <c r="L31"/>
      <c r="M31" s="25"/>
      <c r="N31" s="29"/>
      <c r="O31" s="29"/>
    </row>
    <row r="32" spans="12:16" ht="15">
      <c r="L32"/>
      <c r="M32" s="26"/>
      <c r="N32" s="26"/>
      <c r="O32" s="26"/>
      <c r="P32" s="26"/>
    </row>
    <row r="34" spans="12:15" ht="15.75">
      <c r="L34" s="25"/>
      <c r="M34"/>
      <c r="N34" s="29"/>
      <c r="O34" s="29"/>
    </row>
    <row r="35" spans="12:15" ht="15.75">
      <c r="L35" s="25"/>
      <c r="M35"/>
      <c r="N35" s="29"/>
      <c r="O35" s="29"/>
    </row>
    <row r="36" spans="12:15" ht="15">
      <c r="L36"/>
      <c r="M36" s="26"/>
      <c r="N36" s="26"/>
      <c r="O36" s="26"/>
    </row>
    <row r="37" spans="12:15" ht="15">
      <c r="L37" s="26"/>
      <c r="M37"/>
      <c r="N37" s="29"/>
      <c r="O37" s="29"/>
    </row>
    <row r="38" spans="12:15" ht="15.75">
      <c r="L38" s="25"/>
      <c r="M38"/>
      <c r="N38" s="29"/>
      <c r="O38" s="29"/>
    </row>
    <row r="39" spans="12:15" ht="15.75">
      <c r="L39" s="25"/>
      <c r="M39"/>
      <c r="N39" s="29"/>
      <c r="O39" s="29"/>
    </row>
    <row r="40" spans="12:15" ht="15.75">
      <c r="L40" s="25"/>
      <c r="M40"/>
      <c r="N40" s="29"/>
      <c r="O40" s="29"/>
    </row>
    <row r="41" spans="12:15" ht="15">
      <c r="L41"/>
      <c r="M41" s="26"/>
      <c r="N41" s="26"/>
      <c r="O41" s="26"/>
    </row>
    <row r="42" spans="12:15" ht="15">
      <c r="L42" s="26"/>
      <c r="M42"/>
      <c r="N42" s="29"/>
      <c r="O42" s="29"/>
    </row>
    <row r="43" spans="12:15" ht="15.75">
      <c r="L43" s="25"/>
      <c r="M43"/>
      <c r="N43" s="29"/>
      <c r="O43" s="29"/>
    </row>
    <row r="44" spans="12:15" ht="15">
      <c r="L44" s="26"/>
      <c r="M44"/>
      <c r="N44" s="29"/>
      <c r="O44" s="29"/>
    </row>
    <row r="45" spans="12:15" ht="15.75">
      <c r="L45" s="25"/>
      <c r="M45"/>
      <c r="N45" s="29"/>
      <c r="O45" s="29"/>
    </row>
    <row r="46" spans="12:15" ht="15">
      <c r="L46"/>
      <c r="M46" s="26"/>
      <c r="N46" s="26"/>
      <c r="O46" s="26"/>
    </row>
    <row r="47" spans="12:15" ht="15">
      <c r="L47" s="26"/>
      <c r="M47"/>
      <c r="N47" s="29"/>
      <c r="O47" s="29"/>
    </row>
    <row r="48" spans="12:15" ht="15.75">
      <c r="L48" s="25"/>
      <c r="M48"/>
      <c r="N48" s="29"/>
      <c r="O48" s="29"/>
    </row>
    <row r="49" spans="12:15" ht="15">
      <c r="L49" s="26"/>
      <c r="M49"/>
      <c r="N49" s="29"/>
      <c r="O49" s="29"/>
    </row>
    <row r="50" spans="12:15" ht="15.75">
      <c r="L50" s="25"/>
      <c r="M50"/>
      <c r="N50" s="29"/>
      <c r="O50" s="29"/>
    </row>
    <row r="51" spans="12:15" ht="15">
      <c r="L51"/>
      <c r="M51" s="26"/>
      <c r="N51" s="26"/>
      <c r="O51" s="26"/>
    </row>
    <row r="52" spans="12:15" ht="15">
      <c r="L52" s="26"/>
      <c r="M52"/>
      <c r="N52" s="29"/>
      <c r="O52" s="29"/>
    </row>
    <row r="53" spans="12:15" ht="15.75">
      <c r="L53" s="25"/>
      <c r="M53"/>
      <c r="N53" s="29"/>
      <c r="O53" s="29"/>
    </row>
    <row r="54" spans="12:15" ht="15">
      <c r="L54" s="26"/>
      <c r="M54"/>
      <c r="N54" s="29"/>
      <c r="O54" s="29"/>
    </row>
    <row r="55" spans="12:15" ht="15.75">
      <c r="L55" s="25"/>
      <c r="M55"/>
      <c r="N55" s="29"/>
      <c r="O55" s="29"/>
    </row>
    <row r="56" spans="12:15" ht="15">
      <c r="L56"/>
      <c r="M56" s="26"/>
      <c r="N56" s="26"/>
      <c r="O56" s="26"/>
    </row>
    <row r="57" spans="12:15" ht="15">
      <c r="L57" s="26"/>
      <c r="M57"/>
      <c r="N57" s="29"/>
      <c r="O57" s="29"/>
    </row>
    <row r="58" spans="12:15" ht="15.75">
      <c r="L58" s="28"/>
      <c r="M58"/>
      <c r="N58" s="29"/>
      <c r="O58" s="29"/>
    </row>
    <row r="59" spans="12:15" ht="15">
      <c r="L59" s="26"/>
      <c r="M59"/>
      <c r="N59" s="29"/>
      <c r="O59" s="29"/>
    </row>
    <row r="60" spans="12:15" ht="15">
      <c r="L60" s="26"/>
      <c r="M60"/>
      <c r="N60" s="29"/>
      <c r="O60" s="29"/>
    </row>
    <row r="61" spans="12:15" ht="15.75">
      <c r="L61" s="25"/>
      <c r="M61"/>
      <c r="N61" s="29"/>
      <c r="O61" s="29"/>
    </row>
    <row r="62" spans="12:15" ht="15.75">
      <c r="L62" s="25"/>
      <c r="M62"/>
      <c r="N62" s="29"/>
      <c r="O62" s="29"/>
    </row>
    <row r="63" spans="12:15" ht="15">
      <c r="L63"/>
      <c r="M63" s="26"/>
      <c r="N63" s="26"/>
      <c r="O63" s="26"/>
    </row>
    <row r="64" spans="12:15" ht="18" customHeight="1">
      <c r="L64" s="25"/>
      <c r="M64"/>
      <c r="N64" s="29"/>
      <c r="O64" s="29"/>
    </row>
    <row r="65" spans="12:15" ht="15">
      <c r="L65" s="26"/>
      <c r="M65"/>
      <c r="N65" s="29"/>
      <c r="O65" s="29"/>
    </row>
    <row r="66" spans="12:15" ht="15.75">
      <c r="L66" s="25"/>
      <c r="M66"/>
      <c r="N66" s="29"/>
      <c r="O66" s="29"/>
    </row>
    <row r="67" spans="12:15" ht="15.75">
      <c r="L67" s="25"/>
      <c r="M67"/>
      <c r="N67" s="29"/>
      <c r="O67" s="29"/>
    </row>
    <row r="68" spans="12:15" ht="15.75">
      <c r="L68" s="25"/>
      <c r="M68"/>
      <c r="N68" s="29"/>
      <c r="O68" s="29"/>
    </row>
    <row r="69" spans="12:15" ht="15">
      <c r="L69"/>
      <c r="M69" s="26"/>
      <c r="N69" s="26"/>
      <c r="O69" s="27"/>
    </row>
    <row r="70" spans="12:15" ht="15">
      <c r="L70" s="26"/>
      <c r="M70"/>
      <c r="N70"/>
      <c r="O70"/>
    </row>
    <row r="71" spans="12:15" ht="15">
      <c r="L71" s="26"/>
      <c r="M71"/>
      <c r="N71"/>
      <c r="O71"/>
    </row>
  </sheetData>
  <mergeCells count="33">
    <mergeCell ref="A18:H18"/>
    <mergeCell ref="R18:S18"/>
    <mergeCell ref="J15:J17"/>
    <mergeCell ref="K15:U15"/>
    <mergeCell ref="K16:K17"/>
    <mergeCell ref="L16:L17"/>
    <mergeCell ref="M16:N16"/>
    <mergeCell ref="O16:O17"/>
    <mergeCell ref="P16:Q16"/>
    <mergeCell ref="R16:S17"/>
    <mergeCell ref="T16:U16"/>
    <mergeCell ref="V15:V17"/>
    <mergeCell ref="N5:O5"/>
    <mergeCell ref="B7:L7"/>
    <mergeCell ref="M7:U7"/>
    <mergeCell ref="B8:L8"/>
    <mergeCell ref="M8:U8"/>
    <mergeCell ref="A21:X21"/>
    <mergeCell ref="R22:S22"/>
    <mergeCell ref="A22:B22"/>
    <mergeCell ref="B9:L9"/>
    <mergeCell ref="M9:U9"/>
    <mergeCell ref="B10:L10"/>
    <mergeCell ref="B11:L11"/>
    <mergeCell ref="B12:L12"/>
    <mergeCell ref="A20:B20"/>
    <mergeCell ref="R20:S20"/>
    <mergeCell ref="A19:X19"/>
    <mergeCell ref="B13:L13"/>
    <mergeCell ref="A15:H17"/>
    <mergeCell ref="I15:I17"/>
    <mergeCell ref="W15:W16"/>
    <mergeCell ref="X15:X16"/>
  </mergeCells>
  <hyperlinks>
    <hyperlink ref="M10" r:id="rId1" display="mailto:e-mail@lgutviv.ru"/>
  </hyperlinks>
  <printOptions/>
  <pageMargins left="0.7086614173228347" right="0.7086614173228347" top="0.7480314960629921" bottom="0.7480314960629921" header="0.31496062992125984" footer="0.31496062992125984"/>
  <pageSetup horizontalDpi="600" verticalDpi="600" orientation="landscape" paperSize="9" scale="5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2020-01-23T03:34:36Z</dcterms:modified>
  <cp:category/>
  <cp:version/>
  <cp:contentType/>
  <cp:contentStatus/>
</cp:coreProperties>
</file>