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Форма 4.10.1" sheetId="2" r:id="rId1"/>
    <sheet name="Форма 4.10.2" sheetId="1" r:id="rId2"/>
  </sheets>
  <externalReferences>
    <externalReference r:id="rId3"/>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E37" i="2"/>
  <c r="D37"/>
  <c r="E34"/>
  <c r="D34"/>
  <c r="E29"/>
  <c r="D29"/>
  <c r="E24"/>
  <c r="D24"/>
  <c r="E17"/>
  <c r="D17"/>
  <c r="E8"/>
  <c r="D8"/>
  <c r="E7"/>
  <c r="D7"/>
  <c r="BF25" i="1"/>
  <c r="BF24"/>
  <c r="BF23"/>
  <c r="BF22"/>
  <c r="BF21"/>
  <c r="BF20"/>
  <c r="BF19"/>
  <c r="L19"/>
  <c r="BF18"/>
  <c r="L18"/>
  <c r="K17"/>
  <c r="L17" s="1"/>
  <c r="M17" s="1"/>
  <c r="N17" s="1"/>
  <c r="O17" s="1"/>
  <c r="P17" s="1"/>
  <c r="R17" s="1"/>
  <c r="S17" s="1"/>
  <c r="T17" s="1"/>
  <c r="U17" s="1"/>
  <c r="V17" s="1"/>
  <c r="W17" s="1"/>
  <c r="Y17" s="1"/>
  <c r="Z17" s="1"/>
  <c r="AA17" s="1"/>
  <c r="AB17" s="1"/>
  <c r="AC17" s="1"/>
  <c r="AD17" s="1"/>
  <c r="AF17" s="1"/>
  <c r="AG17" s="1"/>
  <c r="AH17" s="1"/>
  <c r="AI17" s="1"/>
  <c r="AJ17" s="1"/>
  <c r="AK17" s="1"/>
  <c r="AM17" s="1"/>
  <c r="AN17" s="1"/>
  <c r="AO17" s="1"/>
  <c r="AP17" s="1"/>
  <c r="AQ17" s="1"/>
  <c r="AR17" s="1"/>
  <c r="AT17" s="1"/>
  <c r="AU17" s="1"/>
  <c r="AV17" s="1"/>
  <c r="AW17" s="1"/>
  <c r="AX17" s="1"/>
  <c r="AY17" s="1"/>
  <c r="BA17" s="1"/>
  <c r="BB17" s="1"/>
  <c r="BC17" s="1"/>
  <c r="L9"/>
  <c r="J9"/>
  <c r="L8"/>
  <c r="J8"/>
  <c r="BD22"/>
</calcChain>
</file>

<file path=xl/sharedStrings.xml><?xml version="1.0" encoding="utf-8"?>
<sst xmlns="http://schemas.openxmlformats.org/spreadsheetml/2006/main" count="223" uniqueCount="93">
  <si>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</si>
  <si>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</si>
  <si>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</si>
  <si>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</si>
  <si>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</si>
  <si>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</si>
  <si>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</si>
  <si>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</si>
  <si>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</si>
  <si>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</si>
  <si>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</si>
  <si>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</si>
  <si>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</si>
  <si>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</si>
  <si>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</si>
  <si>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</si>
  <si>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</si>
  <si>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</si>
  <si>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</si>
  <si>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</si>
  <si>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</si>
  <si>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</si>
  <si>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</si>
  <si>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</si>
  <si>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</si>
  <si>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</si>
  <si>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</si>
  <si>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</si>
  <si>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</si>
  <si>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</si>
  <si>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</si>
  <si>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</si>
  <si>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</si>
  <si>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</si>
  <si>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</si>
  <si>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</si>
  <si>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</si>
  <si>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</si>
  <si>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</si>
  <si>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</si>
  <si>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</si>
  <si>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</si>
  <si>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</si>
  <si>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</si>
  <si>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</si>
  <si>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</si>
  <si>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</si>
  <si>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</si>
  <si>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</si>
  <si>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</si>
  <si>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</si>
  <si>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</si>
  <si>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</si>
  <si>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</si>
  <si>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</si>
  <si>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</si>
  <si>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</si>
  <si>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</si>
  <si>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</si>
  <si>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</si>
  <si>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</si>
  <si>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</si>
  <si>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</si>
  <si>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</si>
  <si>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</si>
  <si>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</si>
  <si>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</si>
  <si>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</si>
  <si>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</si>
  <si>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</si>
  <si>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</si>
  <si>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</si>
  <si>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</si>
  <si>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https://portal.eias.ru/Portal/DownloadPage.aspx?type=12&amp;guid=ff1668b8-4138-475f-be1a-11c2c82e4191</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</si>
  <si>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</si>
  <si>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</si>
  <si>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</si>
  <si>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</si>
  <si>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</si>
  <si>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</si>
  <si>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</si>
  <si>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</si>
  <si>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</si>
  <si>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</si>
  <si>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</si>
  <si>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</si>
  <si>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</si>
  <si>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</si>
  <si>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</si>
  <si>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t>1.1.</t>
  </si>
  <si>
    <t>1.1.1.</t>
  </si>
  <si>
    <t>1.1.1.1.</t>
  </si>
  <si>
    <t>1.1.1.1.1.</t>
  </si>
</sst>
</file>

<file path=xl/styles.xml><?xml version="1.0" encoding="utf-8"?>
<styleSheet xmlns="http://schemas.openxmlformats.org/spreadsheetml/2006/main">
  <numFmts count="1">
    <numFmt numFmtId="164" formatCode="#,##0.000"/>
  </numFmts>
  <fonts count="22">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9"/>
      <color theme="0"/>
      <name val="Tahoma"/>
      <family val="2"/>
      <charset val="204"/>
    </font>
    <font>
      <sz val="15"/>
      <name val="Tahoma"/>
      <family val="2"/>
      <charset val="204"/>
    </font>
    <font>
      <b/>
      <u/>
      <sz val="9"/>
      <color indexed="62"/>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style="thin">
        <color indexed="22"/>
      </left>
      <right/>
      <top/>
      <bottom style="thin">
        <color indexed="22"/>
      </bottom>
      <diagonal/>
    </border>
  </borders>
  <cellStyleXfs count="11">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xf numFmtId="49" fontId="4" fillId="0" borderId="0" applyBorder="0">
      <alignment vertical="top"/>
    </xf>
  </cellStyleXfs>
  <cellXfs count="157">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49" fontId="0"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19"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4" fillId="2" borderId="0" xfId="1" applyFont="1" applyFill="1" applyBorder="1" applyAlignment="1" applyProtection="1">
      <alignment horizontal="right" vertical="center" wrapText="1"/>
    </xf>
    <xf numFmtId="0" fontId="6"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20" fillId="0" borderId="0" xfId="4" applyNumberFormat="1" applyFont="1" applyFill="1" applyBorder="1" applyAlignment="1" applyProtection="1">
      <alignment vertical="center" wrapText="1"/>
    </xf>
    <xf numFmtId="0" fontId="0" fillId="0" borderId="2" xfId="8" applyFont="1" applyFill="1" applyBorder="1" applyAlignment="1" applyProtection="1">
      <alignment horizontal="center" vertical="center" wrapText="1"/>
    </xf>
    <xf numFmtId="49" fontId="14" fillId="2" borderId="0" xfId="8" applyNumberFormat="1" applyFont="1" applyFill="1" applyBorder="1" applyAlignment="1" applyProtection="1">
      <alignment horizontal="center" vertical="center" wrapTex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4" fillId="0" borderId="2" xfId="1" applyFont="1" applyFill="1" applyBorder="1" applyAlignment="1" applyProtection="1">
      <alignment vertical="center" wrapText="1"/>
    </xf>
    <xf numFmtId="0" fontId="20"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6" borderId="2" xfId="9" applyNumberFormat="1" applyFont="1" applyFill="1" applyBorder="1" applyAlignment="1" applyProtection="1">
      <alignment horizontal="left" vertical="center" wrapText="1"/>
      <protection locked="0"/>
    </xf>
    <xf numFmtId="49" fontId="15" fillId="8" borderId="2" xfId="9" applyNumberFormat="1" applyFill="1" applyBorder="1" applyAlignment="1" applyProtection="1">
      <alignment horizontal="left" vertical="center" wrapText="1"/>
      <protection locked="0"/>
    </xf>
    <xf numFmtId="0" fontId="4" fillId="0" borderId="2"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center" wrapTex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xf>
    <xf numFmtId="0" fontId="4" fillId="4" borderId="11"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1"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9" fontId="15" fillId="6" borderId="2" xfId="9" applyNumberFormat="1" applyFont="1" applyFill="1" applyBorder="1" applyAlignment="1" applyProtection="1">
      <alignment horizontal="left" vertical="center" wrapText="1"/>
      <protection locked="0"/>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7" fillId="0" borderId="0" xfId="1" applyFont="1" applyFill="1" applyAlignment="1" applyProtection="1">
      <alignment horizontal="right" vertical="top" wrapText="1"/>
    </xf>
    <xf numFmtId="16" fontId="4" fillId="2" borderId="2" xfId="1" applyNumberFormat="1" applyFont="1" applyFill="1" applyBorder="1" applyAlignment="1" applyProtection="1">
      <alignment horizontal="left" vertical="center" wrapText="1"/>
    </xf>
    <xf numFmtId="49" fontId="0" fillId="6" borderId="2" xfId="4" applyNumberFormat="1" applyFont="1" applyFill="1" applyBorder="1" applyAlignment="1" applyProtection="1">
      <alignment horizontal="right" vertical="center" wrapText="1"/>
      <protection locked="0"/>
    </xf>
    <xf numFmtId="0" fontId="4" fillId="0" borderId="4"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0" fontId="4" fillId="6" borderId="2" xfId="1" applyNumberFormat="1" applyFont="1" applyFill="1" applyBorder="1" applyAlignment="1" applyProtection="1">
      <alignment horizontal="left" vertical="center" wrapText="1"/>
      <protection locked="0"/>
    </xf>
    <xf numFmtId="0" fontId="3" fillId="0" borderId="0" xfId="1" applyFont="1" applyFill="1" applyBorder="1" applyAlignment="1" applyProtection="1">
      <alignment horizontal="center" vertical="center" wrapText="1"/>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4" fontId="4" fillId="3" borderId="2" xfId="9" applyNumberFormat="1" applyFont="1" applyFill="1" applyBorder="1" applyAlignment="1" applyProtection="1">
      <alignment horizontal="left"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0" fillId="0" borderId="2" xfId="1" applyFont="1" applyFill="1" applyBorder="1" applyAlignment="1" applyProtection="1">
      <alignment horizontal="left" vertical="center" wrapText="1"/>
    </xf>
    <xf numFmtId="49" fontId="0" fillId="2" borderId="4"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0" fontId="4" fillId="0" borderId="7" xfId="1" applyNumberFormat="1" applyFont="1" applyFill="1" applyBorder="1" applyAlignment="1" applyProtection="1">
      <alignment horizontal="left" vertical="top" wrapText="1"/>
    </xf>
    <xf numFmtId="49" fontId="0" fillId="2" borderId="7" xfId="1" applyNumberFormat="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xf numFmtId="0" fontId="0" fillId="0" borderId="4" xfId="8"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49" fontId="14" fillId="2" borderId="1" xfId="8" applyNumberFormat="1" applyFont="1" applyFill="1" applyBorder="1" applyAlignment="1" applyProtection="1">
      <alignment horizontal="center" vertical="center" wrapText="1"/>
    </xf>
    <xf numFmtId="0" fontId="16" fillId="0" borderId="2" xfId="1" applyFont="1" applyFill="1" applyBorder="1" applyAlignment="1" applyProtection="1">
      <alignment horizontal="left" vertical="center" wrapText="1"/>
    </xf>
    <xf numFmtId="0" fontId="0" fillId="0" borderId="7" xfId="1" applyFont="1" applyFill="1" applyBorder="1" applyAlignment="1" applyProtection="1">
      <alignment horizontal="left" vertical="center" wrapText="1"/>
    </xf>
    <xf numFmtId="0" fontId="16" fillId="0" borderId="7"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xf numFmtId="0" fontId="4" fillId="2" borderId="2" xfId="1" applyFont="1" applyFill="1" applyBorder="1" applyAlignment="1" applyProtection="1">
      <alignment horizontal="center" vertical="center"/>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38100</xdr:colOff>
      <xdr:row>33</xdr:row>
      <xdr:rowOff>0</xdr:rowOff>
    </xdr:from>
    <xdr:ext cx="190500" cy="190500"/>
    <xdr:grpSp>
      <xdr:nvGrpSpPr>
        <xdr:cNvPr id="4" name="shCalendar" hidden="1"/>
        <xdr:cNvGrpSpPr>
          <a:grpSpLocks/>
        </xdr:cNvGrpSpPr>
      </xdr:nvGrpSpPr>
      <xdr:grpSpPr bwMode="auto">
        <a:xfrm>
          <a:off x="7777163" y="9155906"/>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53</xdr:col>
      <xdr:colOff>38100</xdr:colOff>
      <xdr:row>21</xdr:row>
      <xdr:rowOff>0</xdr:rowOff>
    </xdr:from>
    <xdr:to>
      <xdr:col>53</xdr:col>
      <xdr:colOff>228600</xdr:colOff>
      <xdr:row>22</xdr:row>
      <xdr:rowOff>0</xdr:rowOff>
    </xdr:to>
    <xdr:grpSp>
      <xdr:nvGrpSpPr>
        <xdr:cNvPr id="4" name="shCalendar" hidden="1"/>
        <xdr:cNvGrpSpPr>
          <a:grpSpLocks/>
        </xdr:cNvGrpSpPr>
      </xdr:nvGrpSpPr>
      <xdr:grpSpPr bwMode="auto">
        <a:xfrm>
          <a:off x="24136350" y="4500563"/>
          <a:ext cx="190500" cy="1547812"/>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utviv_backup$\&#1055;&#1069;&#1054;\&#1064;&#1072;&#1073;&#1083;&#1086;&#1085;&#1099;\2020\FAS.JKH.OPEN.INFO.REQUEST.WARM(v1.0.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27.04.2018</v>
          </cell>
        </row>
        <row r="20">
          <cell r="F20" t="str">
            <v>05-761</v>
          </cell>
        </row>
        <row r="24">
          <cell r="F24" t="str">
            <v>30.04.2020</v>
          </cell>
        </row>
        <row r="25">
          <cell r="F25" t="str">
            <v>05-814</v>
          </cell>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J21" t="str">
            <v>Производство тепловой энергии</v>
          </cell>
          <cell r="N21" t="str">
            <v>Сургутский муниципальный район, Лянтор (71826105);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E40"/>
  <sheetViews>
    <sheetView tabSelected="1" topLeftCell="C4" zoomScale="80" zoomScaleNormal="80" workbookViewId="0">
      <selection activeCell="K22" sqref="K22"/>
    </sheetView>
  </sheetViews>
  <sheetFormatPr defaultColWidth="10.5703125" defaultRowHeight="11.25"/>
  <cols>
    <col min="1" max="1" width="9.140625" style="3" hidden="1" customWidth="1"/>
    <col min="2" max="2" width="9.140625" style="61" hidden="1" customWidth="1"/>
    <col min="3" max="3" width="6.28515625" style="4" bestFit="1" customWidth="1"/>
    <col min="4" max="4" width="46.7109375" style="4" customWidth="1"/>
    <col min="5" max="5" width="35.7109375" style="4" customWidth="1"/>
    <col min="6" max="6" width="3.7109375" style="4" customWidth="1"/>
    <col min="7" max="8" width="11.7109375" style="4" customWidth="1"/>
    <col min="9" max="10" width="35.7109375" style="4" customWidth="1"/>
    <col min="11" max="11" width="84.85546875" style="4" customWidth="1"/>
    <col min="12" max="12" width="10.5703125" style="4"/>
    <col min="13" max="14" width="10.5703125" style="42"/>
    <col min="15" max="16384" width="10.5703125" style="4"/>
  </cols>
  <sheetData>
    <row r="1" spans="1:31" hidden="1">
      <c r="R1" s="62"/>
      <c r="AE1" s="63"/>
    </row>
    <row r="2" spans="1:31" hidden="1"/>
    <row r="3" spans="1:31" hidden="1"/>
    <row r="4" spans="1:31" ht="3" customHeight="1">
      <c r="C4" s="6"/>
      <c r="D4" s="6"/>
      <c r="E4" s="6"/>
      <c r="F4" s="6"/>
      <c r="G4" s="6"/>
      <c r="H4" s="6"/>
      <c r="I4" s="6"/>
      <c r="J4" s="64"/>
      <c r="K4" s="64"/>
    </row>
    <row r="5" spans="1:31" ht="26.1" customHeight="1">
      <c r="C5" s="130" t="s">
        <v>49</v>
      </c>
      <c r="D5" s="130"/>
      <c r="E5" s="130"/>
      <c r="F5" s="130"/>
      <c r="G5" s="130"/>
      <c r="H5" s="130"/>
      <c r="I5" s="130"/>
      <c r="J5" s="130"/>
      <c r="K5" s="65"/>
    </row>
    <row r="6" spans="1:31" ht="3" customHeight="1">
      <c r="C6" s="6"/>
      <c r="D6" s="66"/>
      <c r="E6" s="66"/>
      <c r="F6" s="66"/>
      <c r="G6" s="66"/>
      <c r="H6" s="66"/>
      <c r="I6" s="66"/>
      <c r="J6" s="9"/>
      <c r="K6" s="67"/>
    </row>
    <row r="7" spans="1:31" ht="18.75">
      <c r="C7" s="6"/>
      <c r="D7" s="68" t="str">
        <f>"Дата подачи заявления об "&amp;IF(datePr_ch="","утверждении","изменении") &amp; " тарифов"</f>
        <v>Дата подачи заявления об изменении тарифов</v>
      </c>
      <c r="E7" s="132" t="str">
        <f>IF(datePr_ch="",IF(datePr="","",datePr),datePr_ch)</f>
        <v>30.04.2020</v>
      </c>
      <c r="F7" s="132"/>
      <c r="G7" s="132"/>
      <c r="H7" s="132"/>
      <c r="I7" s="132"/>
      <c r="J7" s="132"/>
      <c r="K7" s="69"/>
      <c r="L7" s="21"/>
    </row>
    <row r="8" spans="1:31" ht="30">
      <c r="C8" s="6"/>
      <c r="D8" s="68" t="str">
        <f>"Номер подачи заявления об "&amp;IF(numberPr_ch="","утверждении","изменении") &amp; " тарифов"</f>
        <v>Номер подачи заявления об изменении тарифов</v>
      </c>
      <c r="E8" s="132" t="str">
        <f>IF(numberPr_ch="",IF(numberPr="","",numberPr),numberPr_ch)</f>
        <v>05-814</v>
      </c>
      <c r="F8" s="132"/>
      <c r="G8" s="132"/>
      <c r="H8" s="132"/>
      <c r="I8" s="132"/>
      <c r="J8" s="132"/>
      <c r="K8" s="69"/>
      <c r="L8" s="21"/>
    </row>
    <row r="9" spans="1:31">
      <c r="C9" s="6"/>
      <c r="D9" s="66"/>
      <c r="E9" s="66"/>
      <c r="F9" s="66"/>
      <c r="G9" s="66"/>
      <c r="H9" s="66"/>
      <c r="I9" s="66"/>
      <c r="J9" s="9"/>
      <c r="K9" s="67"/>
    </row>
    <row r="10" spans="1:31" ht="21" customHeight="1">
      <c r="C10" s="128" t="s">
        <v>3</v>
      </c>
      <c r="D10" s="128"/>
      <c r="E10" s="128"/>
      <c r="F10" s="128"/>
      <c r="G10" s="128"/>
      <c r="H10" s="128"/>
      <c r="I10" s="128"/>
      <c r="J10" s="128"/>
      <c r="K10" s="153" t="s">
        <v>4</v>
      </c>
    </row>
    <row r="11" spans="1:31" ht="21" customHeight="1">
      <c r="C11" s="124" t="s">
        <v>5</v>
      </c>
      <c r="D11" s="144" t="s">
        <v>50</v>
      </c>
      <c r="E11" s="144" t="s">
        <v>19</v>
      </c>
      <c r="F11" s="154" t="s">
        <v>51</v>
      </c>
      <c r="G11" s="155"/>
      <c r="H11" s="156"/>
      <c r="I11" s="144" t="s">
        <v>52</v>
      </c>
      <c r="J11" s="144" t="s">
        <v>53</v>
      </c>
      <c r="K11" s="153"/>
    </row>
    <row r="12" spans="1:31" ht="21" customHeight="1">
      <c r="C12" s="126"/>
      <c r="D12" s="145"/>
      <c r="E12" s="145"/>
      <c r="F12" s="146" t="s">
        <v>54</v>
      </c>
      <c r="G12" s="147"/>
      <c r="H12" s="70" t="s">
        <v>55</v>
      </c>
      <c r="I12" s="145"/>
      <c r="J12" s="145"/>
      <c r="K12" s="153"/>
    </row>
    <row r="13" spans="1:31" ht="12" customHeight="1">
      <c r="C13" s="71" t="s">
        <v>17</v>
      </c>
      <c r="D13" s="71" t="s">
        <v>18</v>
      </c>
      <c r="E13" s="71" t="s">
        <v>56</v>
      </c>
      <c r="F13" s="148" t="s">
        <v>57</v>
      </c>
      <c r="G13" s="148"/>
      <c r="H13" s="71" t="s">
        <v>58</v>
      </c>
      <c r="I13" s="71" t="s">
        <v>59</v>
      </c>
      <c r="J13" s="71" t="s">
        <v>60</v>
      </c>
      <c r="K13" s="71" t="s">
        <v>61</v>
      </c>
    </row>
    <row r="14" spans="1:31" ht="14.25" customHeight="1">
      <c r="A14" s="72"/>
      <c r="C14" s="73">
        <v>1</v>
      </c>
      <c r="D14" s="134" t="s">
        <v>62</v>
      </c>
      <c r="E14" s="149"/>
      <c r="F14" s="149"/>
      <c r="G14" s="149"/>
      <c r="H14" s="149"/>
      <c r="I14" s="149"/>
      <c r="J14" s="149"/>
      <c r="K14" s="74"/>
      <c r="L14" s="75"/>
    </row>
    <row r="15" spans="1:31" ht="56.25">
      <c r="A15" s="72"/>
      <c r="C15" s="73" t="s">
        <v>63</v>
      </c>
      <c r="D15" s="76" t="s">
        <v>64</v>
      </c>
      <c r="E15" s="76" t="s">
        <v>64</v>
      </c>
      <c r="F15" s="141" t="s">
        <v>64</v>
      </c>
      <c r="G15" s="142"/>
      <c r="H15" s="76" t="s">
        <v>64</v>
      </c>
      <c r="I15" s="77" t="s">
        <v>65</v>
      </c>
      <c r="J15" s="78"/>
      <c r="K15" s="79" t="s">
        <v>66</v>
      </c>
      <c r="L15" s="75"/>
    </row>
    <row r="16" spans="1:31" ht="18.75">
      <c r="A16" s="72"/>
      <c r="B16" s="61">
        <v>3</v>
      </c>
      <c r="C16" s="80">
        <v>2</v>
      </c>
      <c r="D16" s="150" t="s">
        <v>67</v>
      </c>
      <c r="E16" s="151"/>
      <c r="F16" s="151"/>
      <c r="G16" s="152"/>
      <c r="H16" s="152"/>
      <c r="I16" s="152" t="s">
        <v>64</v>
      </c>
      <c r="J16" s="152"/>
      <c r="K16" s="81"/>
      <c r="L16" s="75"/>
    </row>
    <row r="17" spans="1:14" ht="30" customHeight="1">
      <c r="A17" s="72"/>
      <c r="C17" s="143" t="s">
        <v>68</v>
      </c>
      <c r="D17" s="137"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E17" s="138" t="str">
        <f>IF('[1]Перечень тарифов'!J21="","наименование отсутствует","" &amp; '[1]Перечень тарифов'!J21 &amp; "")</f>
        <v>Производство тепловой энергии</v>
      </c>
      <c r="F17" s="76"/>
      <c r="G17" s="82" t="s">
        <v>30</v>
      </c>
      <c r="H17" s="83" t="s">
        <v>34</v>
      </c>
      <c r="I17" s="77" t="s">
        <v>69</v>
      </c>
      <c r="J17" s="76" t="s">
        <v>64</v>
      </c>
      <c r="K17" s="99" t="s">
        <v>70</v>
      </c>
      <c r="L17" s="75"/>
    </row>
    <row r="18" spans="1:14" s="15" customFormat="1" ht="30" customHeight="1">
      <c r="A18" s="72"/>
      <c r="B18" s="61"/>
      <c r="C18" s="143"/>
      <c r="D18" s="137"/>
      <c r="E18" s="138"/>
      <c r="F18" s="84" t="s">
        <v>2</v>
      </c>
      <c r="G18" s="82" t="s">
        <v>35</v>
      </c>
      <c r="H18" s="83" t="s">
        <v>38</v>
      </c>
      <c r="I18" s="77" t="s">
        <v>69</v>
      </c>
      <c r="J18" s="76" t="s">
        <v>64</v>
      </c>
      <c r="K18" s="139"/>
      <c r="L18" s="75"/>
      <c r="M18" s="42"/>
      <c r="N18" s="42"/>
    </row>
    <row r="19" spans="1:14" s="15" customFormat="1" ht="30" customHeight="1">
      <c r="A19" s="72"/>
      <c r="B19" s="61"/>
      <c r="C19" s="143"/>
      <c r="D19" s="137"/>
      <c r="E19" s="138"/>
      <c r="F19" s="84" t="s">
        <v>2</v>
      </c>
      <c r="G19" s="82" t="s">
        <v>39</v>
      </c>
      <c r="H19" s="83" t="s">
        <v>42</v>
      </c>
      <c r="I19" s="77" t="s">
        <v>69</v>
      </c>
      <c r="J19" s="76" t="s">
        <v>64</v>
      </c>
      <c r="K19" s="139"/>
      <c r="L19" s="75"/>
      <c r="M19" s="42"/>
      <c r="N19" s="42"/>
    </row>
    <row r="20" spans="1:14" ht="22.5" customHeight="1">
      <c r="A20" s="72"/>
      <c r="C20" s="143"/>
      <c r="D20" s="137"/>
      <c r="E20" s="138"/>
      <c r="F20" s="85"/>
      <c r="G20" s="86" t="s">
        <v>9</v>
      </c>
      <c r="H20" s="87"/>
      <c r="I20" s="87"/>
      <c r="J20" s="88"/>
      <c r="K20" s="100"/>
      <c r="L20" s="75"/>
    </row>
    <row r="21" spans="1:14" ht="18.75">
      <c r="A21" s="72"/>
      <c r="B21" s="61">
        <v>3</v>
      </c>
      <c r="C21" s="89" t="s">
        <v>56</v>
      </c>
      <c r="D21" s="134" t="s">
        <v>71</v>
      </c>
      <c r="E21" s="134"/>
      <c r="F21" s="134"/>
      <c r="G21" s="134"/>
      <c r="H21" s="134"/>
      <c r="I21" s="134"/>
      <c r="J21" s="134"/>
      <c r="K21" s="41"/>
      <c r="L21" s="75"/>
    </row>
    <row r="22" spans="1:14" ht="48" customHeight="1">
      <c r="A22" s="72"/>
      <c r="C22" s="73" t="s">
        <v>72</v>
      </c>
      <c r="D22" s="76" t="s">
        <v>64</v>
      </c>
      <c r="E22" s="76" t="s">
        <v>64</v>
      </c>
      <c r="F22" s="141" t="s">
        <v>64</v>
      </c>
      <c r="G22" s="142"/>
      <c r="H22" s="76" t="s">
        <v>64</v>
      </c>
      <c r="I22" s="76" t="s">
        <v>64</v>
      </c>
      <c r="J22" s="90" t="s">
        <v>73</v>
      </c>
      <c r="K22" s="79" t="s">
        <v>74</v>
      </c>
      <c r="L22" s="75"/>
    </row>
    <row r="23" spans="1:14" ht="18.75">
      <c r="A23" s="72"/>
      <c r="B23" s="61">
        <v>3</v>
      </c>
      <c r="C23" s="89" t="s">
        <v>57</v>
      </c>
      <c r="D23" s="134" t="s">
        <v>75</v>
      </c>
      <c r="E23" s="134"/>
      <c r="F23" s="134"/>
      <c r="G23" s="134"/>
      <c r="H23" s="134"/>
      <c r="I23" s="134"/>
      <c r="J23" s="134"/>
      <c r="K23" s="41"/>
      <c r="L23" s="75"/>
    </row>
    <row r="24" spans="1:14" ht="30" customHeight="1">
      <c r="A24" s="72"/>
      <c r="C24" s="143" t="s">
        <v>76</v>
      </c>
      <c r="D24" s="137"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E24" s="138" t="str">
        <f>IF('[1]Перечень тарифов'!J21="","наименование отсутствует","" &amp; '[1]Перечень тарифов'!J21 &amp; "")</f>
        <v>Производство тепловой энергии</v>
      </c>
      <c r="F24" s="76"/>
      <c r="G24" s="82" t="s">
        <v>30</v>
      </c>
      <c r="H24" s="83" t="s">
        <v>34</v>
      </c>
      <c r="I24" s="91">
        <v>538992.88764053816</v>
      </c>
      <c r="J24" s="76" t="s">
        <v>64</v>
      </c>
      <c r="K24" s="99" t="s">
        <v>77</v>
      </c>
      <c r="L24" s="75"/>
    </row>
    <row r="25" spans="1:14" s="15" customFormat="1" ht="30" customHeight="1">
      <c r="A25" s="72"/>
      <c r="B25" s="61"/>
      <c r="C25" s="143"/>
      <c r="D25" s="137"/>
      <c r="E25" s="138"/>
      <c r="F25" s="84" t="s">
        <v>2</v>
      </c>
      <c r="G25" s="82" t="s">
        <v>35</v>
      </c>
      <c r="H25" s="83" t="s">
        <v>38</v>
      </c>
      <c r="I25" s="91">
        <v>555638.73908383108</v>
      </c>
      <c r="J25" s="76" t="s">
        <v>64</v>
      </c>
      <c r="K25" s="139"/>
      <c r="L25" s="75"/>
      <c r="M25" s="42"/>
      <c r="N25" s="42"/>
    </row>
    <row r="26" spans="1:14" s="15" customFormat="1" ht="30" customHeight="1">
      <c r="A26" s="72"/>
      <c r="B26" s="61"/>
      <c r="C26" s="143"/>
      <c r="D26" s="137"/>
      <c r="E26" s="138"/>
      <c r="F26" s="84" t="s">
        <v>2</v>
      </c>
      <c r="G26" s="82" t="s">
        <v>39</v>
      </c>
      <c r="H26" s="83" t="s">
        <v>42</v>
      </c>
      <c r="I26" s="91">
        <v>573389.04344044114</v>
      </c>
      <c r="J26" s="76" t="s">
        <v>64</v>
      </c>
      <c r="K26" s="139"/>
      <c r="L26" s="75"/>
      <c r="M26" s="42"/>
      <c r="N26" s="42"/>
    </row>
    <row r="27" spans="1:14" ht="22.5" customHeight="1">
      <c r="A27" s="72"/>
      <c r="C27" s="143"/>
      <c r="D27" s="137"/>
      <c r="E27" s="138"/>
      <c r="F27" s="85"/>
      <c r="G27" s="86" t="s">
        <v>9</v>
      </c>
      <c r="H27" s="92"/>
      <c r="I27" s="92"/>
      <c r="J27" s="88"/>
      <c r="K27" s="100"/>
      <c r="L27" s="75"/>
    </row>
    <row r="28" spans="1:14" ht="18.75">
      <c r="A28" s="72"/>
      <c r="C28" s="89" t="s">
        <v>58</v>
      </c>
      <c r="D28" s="134" t="s">
        <v>78</v>
      </c>
      <c r="E28" s="134"/>
      <c r="F28" s="134"/>
      <c r="G28" s="134"/>
      <c r="H28" s="134"/>
      <c r="I28" s="134"/>
      <c r="J28" s="134"/>
      <c r="K28" s="41"/>
      <c r="L28" s="75"/>
    </row>
    <row r="29" spans="1:14" ht="30" customHeight="1">
      <c r="A29" s="72"/>
      <c r="C29" s="135" t="s">
        <v>79</v>
      </c>
      <c r="D29" s="137"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E29" s="138" t="str">
        <f>IF('[1]Перечень тарифов'!J21="","наименование отсутствует","" &amp; '[1]Перечень тарифов'!J21 &amp; "")</f>
        <v>Производство тепловой энергии</v>
      </c>
      <c r="F29" s="76"/>
      <c r="G29" s="82" t="s">
        <v>30</v>
      </c>
      <c r="H29" s="83" t="s">
        <v>34</v>
      </c>
      <c r="I29" s="91">
        <v>263.48637000000002</v>
      </c>
      <c r="J29" s="76" t="s">
        <v>64</v>
      </c>
      <c r="K29" s="99" t="s">
        <v>80</v>
      </c>
      <c r="L29" s="75"/>
    </row>
    <row r="30" spans="1:14" s="15" customFormat="1" ht="30" customHeight="1">
      <c r="A30" s="72"/>
      <c r="B30" s="61"/>
      <c r="C30" s="140"/>
      <c r="D30" s="137"/>
      <c r="E30" s="138"/>
      <c r="F30" s="84" t="s">
        <v>2</v>
      </c>
      <c r="G30" s="82" t="s">
        <v>35</v>
      </c>
      <c r="H30" s="83" t="s">
        <v>38</v>
      </c>
      <c r="I30" s="91">
        <v>266.47207000000003</v>
      </c>
      <c r="J30" s="76" t="s">
        <v>64</v>
      </c>
      <c r="K30" s="139"/>
      <c r="L30" s="75"/>
      <c r="M30" s="42"/>
      <c r="N30" s="42"/>
    </row>
    <row r="31" spans="1:14" s="15" customFormat="1" ht="30" customHeight="1">
      <c r="A31" s="72"/>
      <c r="B31" s="61"/>
      <c r="C31" s="140"/>
      <c r="D31" s="137"/>
      <c r="E31" s="138"/>
      <c r="F31" s="84" t="s">
        <v>2</v>
      </c>
      <c r="G31" s="82" t="s">
        <v>39</v>
      </c>
      <c r="H31" s="83" t="s">
        <v>42</v>
      </c>
      <c r="I31" s="91">
        <v>266.47207000000003</v>
      </c>
      <c r="J31" s="76" t="s">
        <v>64</v>
      </c>
      <c r="K31" s="139"/>
      <c r="L31" s="75"/>
      <c r="M31" s="42"/>
      <c r="N31" s="42"/>
    </row>
    <row r="32" spans="1:14" ht="22.5" customHeight="1">
      <c r="A32" s="72"/>
      <c r="C32" s="136"/>
      <c r="D32" s="137"/>
      <c r="E32" s="138"/>
      <c r="F32" s="85"/>
      <c r="G32" s="86" t="s">
        <v>9</v>
      </c>
      <c r="H32" s="92"/>
      <c r="I32" s="92"/>
      <c r="J32" s="88"/>
      <c r="K32" s="100"/>
      <c r="L32" s="75"/>
    </row>
    <row r="33" spans="1:14" ht="26.1" customHeight="1">
      <c r="A33" s="72"/>
      <c r="C33" s="89" t="s">
        <v>59</v>
      </c>
      <c r="D33" s="134" t="s">
        <v>81</v>
      </c>
      <c r="E33" s="134"/>
      <c r="F33" s="134"/>
      <c r="G33" s="134"/>
      <c r="H33" s="134"/>
      <c r="I33" s="134"/>
      <c r="J33" s="134"/>
      <c r="K33" s="41"/>
      <c r="L33" s="75"/>
    </row>
    <row r="34" spans="1:14" ht="101.25" customHeight="1">
      <c r="A34" s="72"/>
      <c r="C34" s="135" t="s">
        <v>82</v>
      </c>
      <c r="D34" s="137"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E34" s="138" t="str">
        <f>IF('[1]Перечень тарифов'!J21="","наименование отсутствует","" &amp; '[1]Перечень тарифов'!J21 &amp; "")</f>
        <v>Производство тепловой энергии</v>
      </c>
      <c r="F34" s="76"/>
      <c r="G34" s="82" t="s">
        <v>30</v>
      </c>
      <c r="H34" s="83" t="s">
        <v>42</v>
      </c>
      <c r="I34" s="91">
        <v>0</v>
      </c>
      <c r="J34" s="76" t="s">
        <v>64</v>
      </c>
      <c r="K34" s="99" t="s">
        <v>83</v>
      </c>
      <c r="L34" s="75"/>
      <c r="N34" s="42" t="s">
        <v>84</v>
      </c>
    </row>
    <row r="35" spans="1:14" ht="18.75">
      <c r="A35" s="72"/>
      <c r="C35" s="136"/>
      <c r="D35" s="137"/>
      <c r="E35" s="138"/>
      <c r="F35" s="85"/>
      <c r="G35" s="86" t="s">
        <v>9</v>
      </c>
      <c r="H35" s="92"/>
      <c r="I35" s="92"/>
      <c r="J35" s="88"/>
      <c r="K35" s="100"/>
      <c r="L35" s="75"/>
    </row>
    <row r="36" spans="1:14" ht="25.5" customHeight="1">
      <c r="A36" s="72"/>
      <c r="B36" s="61">
        <v>3</v>
      </c>
      <c r="C36" s="89" t="s">
        <v>60</v>
      </c>
      <c r="D36" s="134" t="s">
        <v>85</v>
      </c>
      <c r="E36" s="134"/>
      <c r="F36" s="134"/>
      <c r="G36" s="134"/>
      <c r="H36" s="134"/>
      <c r="I36" s="134"/>
      <c r="J36" s="134"/>
      <c r="K36" s="41"/>
      <c r="L36" s="75"/>
    </row>
    <row r="37" spans="1:14" ht="112.5" customHeight="1">
      <c r="A37" s="72"/>
      <c r="C37" s="135" t="s">
        <v>86</v>
      </c>
      <c r="D37" s="137"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E37" s="138" t="str">
        <f>IF('[1]Перечень тарифов'!J21="","наименование отсутствует","" &amp; '[1]Перечень тарифов'!J21 &amp; "")</f>
        <v>Производство тепловой энергии</v>
      </c>
      <c r="F37" s="76"/>
      <c r="G37" s="82" t="s">
        <v>30</v>
      </c>
      <c r="H37" s="83" t="s">
        <v>42</v>
      </c>
      <c r="I37" s="91">
        <v>0</v>
      </c>
      <c r="J37" s="76" t="s">
        <v>64</v>
      </c>
      <c r="K37" s="99" t="s">
        <v>87</v>
      </c>
      <c r="L37" s="75"/>
    </row>
    <row r="38" spans="1:14" ht="18.75">
      <c r="A38" s="72"/>
      <c r="C38" s="136"/>
      <c r="D38" s="137"/>
      <c r="E38" s="138"/>
      <c r="F38" s="85"/>
      <c r="G38" s="86" t="s">
        <v>9</v>
      </c>
      <c r="H38" s="92"/>
      <c r="I38" s="92"/>
      <c r="J38" s="88"/>
      <c r="K38" s="100"/>
      <c r="L38" s="75"/>
    </row>
    <row r="39" spans="1:14" s="93" customFormat="1" ht="3" customHeight="1">
      <c r="A39" s="72"/>
      <c r="C39" s="94"/>
      <c r="D39" s="94"/>
      <c r="E39" s="94"/>
      <c r="F39" s="94"/>
      <c r="G39" s="94"/>
      <c r="H39" s="94"/>
      <c r="I39" s="94"/>
      <c r="J39" s="94"/>
      <c r="K39" s="94"/>
      <c r="M39" s="95"/>
      <c r="N39" s="95"/>
    </row>
    <row r="40" spans="1:14" ht="24.75" customHeight="1">
      <c r="C40" s="96">
        <v>1</v>
      </c>
      <c r="D40" s="101" t="s">
        <v>88</v>
      </c>
      <c r="E40" s="101"/>
      <c r="F40" s="101"/>
      <c r="G40" s="101"/>
      <c r="H40" s="101"/>
      <c r="I40" s="101"/>
      <c r="J40" s="101"/>
      <c r="K40" s="101"/>
    </row>
  </sheetData>
  <mergeCells count="43">
    <mergeCell ref="K10:K12"/>
    <mergeCell ref="C11:C12"/>
    <mergeCell ref="D11:D12"/>
    <mergeCell ref="E11:E12"/>
    <mergeCell ref="F11:H11"/>
    <mergeCell ref="I11:I12"/>
    <mergeCell ref="D16:J16"/>
    <mergeCell ref="C5:J5"/>
    <mergeCell ref="E7:J7"/>
    <mergeCell ref="E8:J8"/>
    <mergeCell ref="C10:J10"/>
    <mergeCell ref="J11:J12"/>
    <mergeCell ref="F12:G12"/>
    <mergeCell ref="F13:G13"/>
    <mergeCell ref="D14:J14"/>
    <mergeCell ref="F15:G15"/>
    <mergeCell ref="C17:C20"/>
    <mergeCell ref="D17:D20"/>
    <mergeCell ref="E17:E20"/>
    <mergeCell ref="K17:K20"/>
    <mergeCell ref="D21:J21"/>
    <mergeCell ref="F22:G22"/>
    <mergeCell ref="D23:J23"/>
    <mergeCell ref="C24:C27"/>
    <mergeCell ref="D24:D27"/>
    <mergeCell ref="E24:E27"/>
    <mergeCell ref="K24:K27"/>
    <mergeCell ref="D28:J28"/>
    <mergeCell ref="C29:C32"/>
    <mergeCell ref="D29:D32"/>
    <mergeCell ref="E29:E32"/>
    <mergeCell ref="K29:K32"/>
    <mergeCell ref="D33:J33"/>
    <mergeCell ref="C34:C35"/>
    <mergeCell ref="D34:D35"/>
    <mergeCell ref="E34:E35"/>
    <mergeCell ref="K34:K35"/>
    <mergeCell ref="D40:K40"/>
    <mergeCell ref="D36:J36"/>
    <mergeCell ref="C37:C38"/>
    <mergeCell ref="D37:D38"/>
    <mergeCell ref="E37:E38"/>
    <mergeCell ref="K37:K38"/>
  </mergeCells>
  <dataValidations count="6">
    <dataValidation type="list" allowBlank="1" showInputMessage="1" showErrorMessage="1" errorTitle="Ошибка" error="Выберите значение из списка" prompt="Выберите значение из списка" sqref="I17:I19">
      <formula1>kind_of_control_method</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I15">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J22 J15">
      <formula1>900</formula1>
    </dataValidation>
    <dataValidation type="decimal" allowBlank="1" showErrorMessage="1" errorTitle="Ошибка" error="Допускается ввод только действительных чисел!" sqref="I37 I34 I24:I26 I29:I31">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37:H37 G34:H34 G24:H26 G17:H19 G29:H31"/>
    <dataValidation type="textLength" operator="lessThanOrEqual" allowBlank="1" showInputMessage="1" showErrorMessage="1" errorTitle="Ошибка" error="Допускается ввод не более 900 символов!" sqref="K37 K34 K24 K16:K17 K29">
      <formula1>900</formula1>
    </dataValidation>
  </dataValidations>
  <hyperlinks>
    <hyperlink ref="J22" location="'Форма 4.10.1'!$K$22" tooltip="Кликните по гиперссылке, чтобы перейти по гиперссылке или отредактировать её" display="https://portal.eias.ru/Portal/DownloadPage.aspx?type=12&amp;guid=ff1668b8-4138-475f-be1a-11c2c82e4191"/>
  </hyperlink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BP27"/>
  <sheetViews>
    <sheetView topLeftCell="I4" zoomScale="80" zoomScaleNormal="80" workbookViewId="0">
      <selection activeCell="Q33" sqref="Q33"/>
    </sheetView>
  </sheetViews>
  <sheetFormatPr defaultColWidth="10.5703125" defaultRowHeight="11.25"/>
  <cols>
    <col min="1" max="6" width="10.5703125" style="1" hidden="1" customWidth="1"/>
    <col min="7" max="8" width="9.140625" style="2" hidden="1" customWidth="1"/>
    <col min="9" max="9" width="12.7109375" style="4" customWidth="1"/>
    <col min="10" max="10" width="44.7109375" style="4" customWidth="1"/>
    <col min="11" max="11" width="1.7109375" style="4" hidden="1" customWidth="1"/>
    <col min="12" max="12" width="16.140625" style="4" customWidth="1"/>
    <col min="13" max="14" width="23.7109375" style="4" hidden="1" customWidth="1"/>
    <col min="15" max="15" width="10.85546875" style="4" customWidth="1"/>
    <col min="16" max="16" width="3.7109375" style="4" customWidth="1"/>
    <col min="17" max="17" width="11.7109375" style="4" customWidth="1"/>
    <col min="18" max="18" width="9.85546875" style="4" customWidth="1"/>
    <col min="19" max="19" width="16.28515625" style="4" customWidth="1"/>
    <col min="20" max="21" width="23.7109375" style="4" hidden="1" customWidth="1"/>
    <col min="22" max="22" width="11.7109375" style="4" customWidth="1"/>
    <col min="23" max="23" width="3.7109375" style="4" customWidth="1"/>
    <col min="24" max="24" width="11.42578125" style="4" customWidth="1"/>
    <col min="25" max="25" width="10.5703125" style="4" customWidth="1"/>
    <col min="26" max="26" width="16.28515625" style="4" customWidth="1"/>
    <col min="27" max="28" width="23.7109375" style="4" hidden="1" customWidth="1"/>
    <col min="29" max="29" width="11.7109375" style="4" customWidth="1"/>
    <col min="30" max="30" width="3.7109375" style="4" customWidth="1"/>
    <col min="31" max="31" width="11.5703125" style="4" customWidth="1"/>
    <col min="32" max="32" width="9.28515625" style="4" customWidth="1"/>
    <col min="33" max="33" width="16.140625" style="4" customWidth="1"/>
    <col min="34" max="35" width="23.7109375" style="4" hidden="1" customWidth="1"/>
    <col min="36" max="36" width="10.85546875" style="4" customWidth="1"/>
    <col min="37" max="37" width="3.7109375" style="4" customWidth="1"/>
    <col min="38" max="38" width="11" style="4" customWidth="1"/>
    <col min="39" max="39" width="9.85546875" style="4" customWidth="1"/>
    <col min="40" max="40" width="16.140625" style="4" customWidth="1"/>
    <col min="41" max="42" width="23.7109375" style="4" hidden="1" customWidth="1"/>
    <col min="43" max="43" width="10.85546875" style="4" customWidth="1"/>
    <col min="44" max="44" width="3.7109375" style="4" customWidth="1"/>
    <col min="45" max="45" width="11.42578125" style="4" customWidth="1"/>
    <col min="46" max="46" width="9.85546875" style="4" customWidth="1"/>
    <col min="47" max="47" width="16.140625" style="4" customWidth="1"/>
    <col min="48" max="49" width="23.7109375" style="4" hidden="1" customWidth="1"/>
    <col min="50" max="50" width="10.85546875" style="4" customWidth="1"/>
    <col min="51" max="51" width="3.7109375" style="4" customWidth="1"/>
    <col min="52" max="52" width="11" style="4" customWidth="1"/>
    <col min="53" max="53" width="9.85546875" style="4" hidden="1" customWidth="1"/>
    <col min="54" max="54" width="4.7109375" style="4" customWidth="1"/>
    <col min="55" max="55" width="115.7109375" style="4" customWidth="1"/>
    <col min="56" max="57" width="10.5703125" style="1"/>
    <col min="58" max="58" width="11.140625" style="1" customWidth="1"/>
    <col min="59" max="66" width="10.5703125" style="1"/>
    <col min="67" max="288" width="10.5703125" style="4"/>
    <col min="289" max="296" width="0" style="4" hidden="1" customWidth="1"/>
    <col min="297" max="297" width="3.7109375" style="4" customWidth="1"/>
    <col min="298" max="298" width="3.85546875" style="4" customWidth="1"/>
    <col min="299" max="299" width="3.7109375" style="4" customWidth="1"/>
    <col min="300" max="300" width="12.7109375" style="4" customWidth="1"/>
    <col min="301" max="301" width="52.7109375" style="4" customWidth="1"/>
    <col min="302" max="305" width="0" style="4" hidden="1" customWidth="1"/>
    <col min="306" max="306" width="12.28515625" style="4" customWidth="1"/>
    <col min="307" max="307" width="6.42578125" style="4" customWidth="1"/>
    <col min="308" max="308" width="12.28515625" style="4" customWidth="1"/>
    <col min="309" max="309" width="0" style="4" hidden="1" customWidth="1"/>
    <col min="310" max="310" width="3.7109375" style="4" customWidth="1"/>
    <col min="311" max="311" width="11.140625" style="4" bestFit="1" customWidth="1"/>
    <col min="312" max="313" width="10.5703125" style="4"/>
    <col min="314" max="314" width="11.140625" style="4" customWidth="1"/>
    <col min="315" max="544" width="10.5703125" style="4"/>
    <col min="545" max="552" width="0" style="4" hidden="1" customWidth="1"/>
    <col min="553" max="553" width="3.7109375" style="4" customWidth="1"/>
    <col min="554" max="554" width="3.85546875" style="4" customWidth="1"/>
    <col min="555" max="555" width="3.7109375" style="4" customWidth="1"/>
    <col min="556" max="556" width="12.7109375" style="4" customWidth="1"/>
    <col min="557" max="557" width="52.7109375" style="4" customWidth="1"/>
    <col min="558" max="561" width="0" style="4" hidden="1" customWidth="1"/>
    <col min="562" max="562" width="12.28515625" style="4" customWidth="1"/>
    <col min="563" max="563" width="6.42578125" style="4" customWidth="1"/>
    <col min="564" max="564" width="12.28515625" style="4" customWidth="1"/>
    <col min="565" max="565" width="0" style="4" hidden="1" customWidth="1"/>
    <col min="566" max="566" width="3.7109375" style="4" customWidth="1"/>
    <col min="567" max="567" width="11.140625" style="4" bestFit="1" customWidth="1"/>
    <col min="568" max="569" width="10.5703125" style="4"/>
    <col min="570" max="570" width="11.140625" style="4" customWidth="1"/>
    <col min="571" max="800" width="10.5703125" style="4"/>
    <col min="801" max="808" width="0" style="4" hidden="1" customWidth="1"/>
    <col min="809" max="809" width="3.7109375" style="4" customWidth="1"/>
    <col min="810" max="810" width="3.85546875" style="4" customWidth="1"/>
    <col min="811" max="811" width="3.7109375" style="4" customWidth="1"/>
    <col min="812" max="812" width="12.7109375" style="4" customWidth="1"/>
    <col min="813" max="813" width="52.7109375" style="4" customWidth="1"/>
    <col min="814" max="817" width="0" style="4" hidden="1" customWidth="1"/>
    <col min="818" max="818" width="12.28515625" style="4" customWidth="1"/>
    <col min="819" max="819" width="6.42578125" style="4" customWidth="1"/>
    <col min="820" max="820" width="12.28515625" style="4" customWidth="1"/>
    <col min="821" max="821" width="0" style="4" hidden="1" customWidth="1"/>
    <col min="822" max="822" width="3.7109375" style="4" customWidth="1"/>
    <col min="823" max="823" width="11.140625" style="4" bestFit="1" customWidth="1"/>
    <col min="824" max="825" width="10.5703125" style="4"/>
    <col min="826" max="826" width="11.140625" style="4" customWidth="1"/>
    <col min="827" max="1056" width="10.5703125" style="4"/>
    <col min="1057" max="1064" width="0" style="4" hidden="1" customWidth="1"/>
    <col min="1065" max="1065" width="3.7109375" style="4" customWidth="1"/>
    <col min="1066" max="1066" width="3.85546875" style="4" customWidth="1"/>
    <col min="1067" max="1067" width="3.7109375" style="4" customWidth="1"/>
    <col min="1068" max="1068" width="12.7109375" style="4" customWidth="1"/>
    <col min="1069" max="1069" width="52.7109375" style="4" customWidth="1"/>
    <col min="1070" max="1073" width="0" style="4" hidden="1" customWidth="1"/>
    <col min="1074" max="1074" width="12.28515625" style="4" customWidth="1"/>
    <col min="1075" max="1075" width="6.42578125" style="4" customWidth="1"/>
    <col min="1076" max="1076" width="12.28515625" style="4" customWidth="1"/>
    <col min="1077" max="1077" width="0" style="4" hidden="1" customWidth="1"/>
    <col min="1078" max="1078" width="3.7109375" style="4" customWidth="1"/>
    <col min="1079" max="1079" width="11.140625" style="4" bestFit="1" customWidth="1"/>
    <col min="1080" max="1081" width="10.5703125" style="4"/>
    <col min="1082" max="1082" width="11.140625" style="4" customWidth="1"/>
    <col min="1083" max="1312" width="10.5703125" style="4"/>
    <col min="1313" max="1320" width="0" style="4" hidden="1" customWidth="1"/>
    <col min="1321" max="1321" width="3.7109375" style="4" customWidth="1"/>
    <col min="1322" max="1322" width="3.85546875" style="4" customWidth="1"/>
    <col min="1323" max="1323" width="3.7109375" style="4" customWidth="1"/>
    <col min="1324" max="1324" width="12.7109375" style="4" customWidth="1"/>
    <col min="1325" max="1325" width="52.7109375" style="4" customWidth="1"/>
    <col min="1326" max="1329" width="0" style="4" hidden="1" customWidth="1"/>
    <col min="1330" max="1330" width="12.28515625" style="4" customWidth="1"/>
    <col min="1331" max="1331" width="6.42578125" style="4" customWidth="1"/>
    <col min="1332" max="1332" width="12.28515625" style="4" customWidth="1"/>
    <col min="1333" max="1333" width="0" style="4" hidden="1" customWidth="1"/>
    <col min="1334" max="1334" width="3.7109375" style="4" customWidth="1"/>
    <col min="1335" max="1335" width="11.140625" style="4" bestFit="1" customWidth="1"/>
    <col min="1336" max="1337" width="10.5703125" style="4"/>
    <col min="1338" max="1338" width="11.140625" style="4" customWidth="1"/>
    <col min="1339" max="1568" width="10.5703125" style="4"/>
    <col min="1569" max="1576" width="0" style="4" hidden="1" customWidth="1"/>
    <col min="1577" max="1577" width="3.7109375" style="4" customWidth="1"/>
    <col min="1578" max="1578" width="3.85546875" style="4" customWidth="1"/>
    <col min="1579" max="1579" width="3.7109375" style="4" customWidth="1"/>
    <col min="1580" max="1580" width="12.7109375" style="4" customWidth="1"/>
    <col min="1581" max="1581" width="52.7109375" style="4" customWidth="1"/>
    <col min="1582" max="1585" width="0" style="4" hidden="1" customWidth="1"/>
    <col min="1586" max="1586" width="12.28515625" style="4" customWidth="1"/>
    <col min="1587" max="1587" width="6.42578125" style="4" customWidth="1"/>
    <col min="1588" max="1588" width="12.28515625" style="4" customWidth="1"/>
    <col min="1589" max="1589" width="0" style="4" hidden="1" customWidth="1"/>
    <col min="1590" max="1590" width="3.7109375" style="4" customWidth="1"/>
    <col min="1591" max="1591" width="11.140625" style="4" bestFit="1" customWidth="1"/>
    <col min="1592" max="1593" width="10.5703125" style="4"/>
    <col min="1594" max="1594" width="11.140625" style="4" customWidth="1"/>
    <col min="1595" max="1824" width="10.5703125" style="4"/>
    <col min="1825" max="1832" width="0" style="4" hidden="1" customWidth="1"/>
    <col min="1833" max="1833" width="3.7109375" style="4" customWidth="1"/>
    <col min="1834" max="1834" width="3.85546875" style="4" customWidth="1"/>
    <col min="1835" max="1835" width="3.7109375" style="4" customWidth="1"/>
    <col min="1836" max="1836" width="12.7109375" style="4" customWidth="1"/>
    <col min="1837" max="1837" width="52.7109375" style="4" customWidth="1"/>
    <col min="1838" max="1841" width="0" style="4" hidden="1" customWidth="1"/>
    <col min="1842" max="1842" width="12.28515625" style="4" customWidth="1"/>
    <col min="1843" max="1843" width="6.42578125" style="4" customWidth="1"/>
    <col min="1844" max="1844" width="12.28515625" style="4" customWidth="1"/>
    <col min="1845" max="1845" width="0" style="4" hidden="1" customWidth="1"/>
    <col min="1846" max="1846" width="3.7109375" style="4" customWidth="1"/>
    <col min="1847" max="1847" width="11.140625" style="4" bestFit="1" customWidth="1"/>
    <col min="1848" max="1849" width="10.5703125" style="4"/>
    <col min="1850" max="1850" width="11.140625" style="4" customWidth="1"/>
    <col min="1851" max="2080" width="10.5703125" style="4"/>
    <col min="2081" max="2088" width="0" style="4" hidden="1" customWidth="1"/>
    <col min="2089" max="2089" width="3.7109375" style="4" customWidth="1"/>
    <col min="2090" max="2090" width="3.85546875" style="4" customWidth="1"/>
    <col min="2091" max="2091" width="3.7109375" style="4" customWidth="1"/>
    <col min="2092" max="2092" width="12.7109375" style="4" customWidth="1"/>
    <col min="2093" max="2093" width="52.7109375" style="4" customWidth="1"/>
    <col min="2094" max="2097" width="0" style="4" hidden="1" customWidth="1"/>
    <col min="2098" max="2098" width="12.28515625" style="4" customWidth="1"/>
    <col min="2099" max="2099" width="6.42578125" style="4" customWidth="1"/>
    <col min="2100" max="2100" width="12.28515625" style="4" customWidth="1"/>
    <col min="2101" max="2101" width="0" style="4" hidden="1" customWidth="1"/>
    <col min="2102" max="2102" width="3.7109375" style="4" customWidth="1"/>
    <col min="2103" max="2103" width="11.140625" style="4" bestFit="1" customWidth="1"/>
    <col min="2104" max="2105" width="10.5703125" style="4"/>
    <col min="2106" max="2106" width="11.140625" style="4" customWidth="1"/>
    <col min="2107" max="2336" width="10.5703125" style="4"/>
    <col min="2337" max="2344" width="0" style="4" hidden="1" customWidth="1"/>
    <col min="2345" max="2345" width="3.7109375" style="4" customWidth="1"/>
    <col min="2346" max="2346" width="3.85546875" style="4" customWidth="1"/>
    <col min="2347" max="2347" width="3.7109375" style="4" customWidth="1"/>
    <col min="2348" max="2348" width="12.7109375" style="4" customWidth="1"/>
    <col min="2349" max="2349" width="52.7109375" style="4" customWidth="1"/>
    <col min="2350" max="2353" width="0" style="4" hidden="1" customWidth="1"/>
    <col min="2354" max="2354" width="12.28515625" style="4" customWidth="1"/>
    <col min="2355" max="2355" width="6.42578125" style="4" customWidth="1"/>
    <col min="2356" max="2356" width="12.28515625" style="4" customWidth="1"/>
    <col min="2357" max="2357" width="0" style="4" hidden="1" customWidth="1"/>
    <col min="2358" max="2358" width="3.7109375" style="4" customWidth="1"/>
    <col min="2359" max="2359" width="11.140625" style="4" bestFit="1" customWidth="1"/>
    <col min="2360" max="2361" width="10.5703125" style="4"/>
    <col min="2362" max="2362" width="11.140625" style="4" customWidth="1"/>
    <col min="2363" max="2592" width="10.5703125" style="4"/>
    <col min="2593" max="2600" width="0" style="4" hidden="1" customWidth="1"/>
    <col min="2601" max="2601" width="3.7109375" style="4" customWidth="1"/>
    <col min="2602" max="2602" width="3.85546875" style="4" customWidth="1"/>
    <col min="2603" max="2603" width="3.7109375" style="4" customWidth="1"/>
    <col min="2604" max="2604" width="12.7109375" style="4" customWidth="1"/>
    <col min="2605" max="2605" width="52.7109375" style="4" customWidth="1"/>
    <col min="2606" max="2609" width="0" style="4" hidden="1" customWidth="1"/>
    <col min="2610" max="2610" width="12.28515625" style="4" customWidth="1"/>
    <col min="2611" max="2611" width="6.42578125" style="4" customWidth="1"/>
    <col min="2612" max="2612" width="12.28515625" style="4" customWidth="1"/>
    <col min="2613" max="2613" width="0" style="4" hidden="1" customWidth="1"/>
    <col min="2614" max="2614" width="3.7109375" style="4" customWidth="1"/>
    <col min="2615" max="2615" width="11.140625" style="4" bestFit="1" customWidth="1"/>
    <col min="2616" max="2617" width="10.5703125" style="4"/>
    <col min="2618" max="2618" width="11.140625" style="4" customWidth="1"/>
    <col min="2619" max="2848" width="10.5703125" style="4"/>
    <col min="2849" max="2856" width="0" style="4" hidden="1" customWidth="1"/>
    <col min="2857" max="2857" width="3.7109375" style="4" customWidth="1"/>
    <col min="2858" max="2858" width="3.85546875" style="4" customWidth="1"/>
    <col min="2859" max="2859" width="3.7109375" style="4" customWidth="1"/>
    <col min="2860" max="2860" width="12.7109375" style="4" customWidth="1"/>
    <col min="2861" max="2861" width="52.7109375" style="4" customWidth="1"/>
    <col min="2862" max="2865" width="0" style="4" hidden="1" customWidth="1"/>
    <col min="2866" max="2866" width="12.28515625" style="4" customWidth="1"/>
    <col min="2867" max="2867" width="6.42578125" style="4" customWidth="1"/>
    <col min="2868" max="2868" width="12.28515625" style="4" customWidth="1"/>
    <col min="2869" max="2869" width="0" style="4" hidden="1" customWidth="1"/>
    <col min="2870" max="2870" width="3.7109375" style="4" customWidth="1"/>
    <col min="2871" max="2871" width="11.140625" style="4" bestFit="1" customWidth="1"/>
    <col min="2872" max="2873" width="10.5703125" style="4"/>
    <col min="2874" max="2874" width="11.140625" style="4" customWidth="1"/>
    <col min="2875" max="3104" width="10.5703125" style="4"/>
    <col min="3105" max="3112" width="0" style="4" hidden="1" customWidth="1"/>
    <col min="3113" max="3113" width="3.7109375" style="4" customWidth="1"/>
    <col min="3114" max="3114" width="3.85546875" style="4" customWidth="1"/>
    <col min="3115" max="3115" width="3.7109375" style="4" customWidth="1"/>
    <col min="3116" max="3116" width="12.7109375" style="4" customWidth="1"/>
    <col min="3117" max="3117" width="52.7109375" style="4" customWidth="1"/>
    <col min="3118" max="3121" width="0" style="4" hidden="1" customWidth="1"/>
    <col min="3122" max="3122" width="12.28515625" style="4" customWidth="1"/>
    <col min="3123" max="3123" width="6.42578125" style="4" customWidth="1"/>
    <col min="3124" max="3124" width="12.28515625" style="4" customWidth="1"/>
    <col min="3125" max="3125" width="0" style="4" hidden="1" customWidth="1"/>
    <col min="3126" max="3126" width="3.7109375" style="4" customWidth="1"/>
    <col min="3127" max="3127" width="11.140625" style="4" bestFit="1" customWidth="1"/>
    <col min="3128" max="3129" width="10.5703125" style="4"/>
    <col min="3130" max="3130" width="11.140625" style="4" customWidth="1"/>
    <col min="3131" max="3360" width="10.5703125" style="4"/>
    <col min="3361" max="3368" width="0" style="4" hidden="1" customWidth="1"/>
    <col min="3369" max="3369" width="3.7109375" style="4" customWidth="1"/>
    <col min="3370" max="3370" width="3.85546875" style="4" customWidth="1"/>
    <col min="3371" max="3371" width="3.7109375" style="4" customWidth="1"/>
    <col min="3372" max="3372" width="12.7109375" style="4" customWidth="1"/>
    <col min="3373" max="3373" width="52.7109375" style="4" customWidth="1"/>
    <col min="3374" max="3377" width="0" style="4" hidden="1" customWidth="1"/>
    <col min="3378" max="3378" width="12.28515625" style="4" customWidth="1"/>
    <col min="3379" max="3379" width="6.42578125" style="4" customWidth="1"/>
    <col min="3380" max="3380" width="12.28515625" style="4" customWidth="1"/>
    <col min="3381" max="3381" width="0" style="4" hidden="1" customWidth="1"/>
    <col min="3382" max="3382" width="3.7109375" style="4" customWidth="1"/>
    <col min="3383" max="3383" width="11.140625" style="4" bestFit="1" customWidth="1"/>
    <col min="3384" max="3385" width="10.5703125" style="4"/>
    <col min="3386" max="3386" width="11.140625" style="4" customWidth="1"/>
    <col min="3387" max="3616" width="10.5703125" style="4"/>
    <col min="3617" max="3624" width="0" style="4" hidden="1" customWidth="1"/>
    <col min="3625" max="3625" width="3.7109375" style="4" customWidth="1"/>
    <col min="3626" max="3626" width="3.85546875" style="4" customWidth="1"/>
    <col min="3627" max="3627" width="3.7109375" style="4" customWidth="1"/>
    <col min="3628" max="3628" width="12.7109375" style="4" customWidth="1"/>
    <col min="3629" max="3629" width="52.7109375" style="4" customWidth="1"/>
    <col min="3630" max="3633" width="0" style="4" hidden="1" customWidth="1"/>
    <col min="3634" max="3634" width="12.28515625" style="4" customWidth="1"/>
    <col min="3635" max="3635" width="6.42578125" style="4" customWidth="1"/>
    <col min="3636" max="3636" width="12.28515625" style="4" customWidth="1"/>
    <col min="3637" max="3637" width="0" style="4" hidden="1" customWidth="1"/>
    <col min="3638" max="3638" width="3.7109375" style="4" customWidth="1"/>
    <col min="3639" max="3639" width="11.140625" style="4" bestFit="1" customWidth="1"/>
    <col min="3640" max="3641" width="10.5703125" style="4"/>
    <col min="3642" max="3642" width="11.140625" style="4" customWidth="1"/>
    <col min="3643" max="3872" width="10.5703125" style="4"/>
    <col min="3873" max="3880" width="0" style="4" hidden="1" customWidth="1"/>
    <col min="3881" max="3881" width="3.7109375" style="4" customWidth="1"/>
    <col min="3882" max="3882" width="3.85546875" style="4" customWidth="1"/>
    <col min="3883" max="3883" width="3.7109375" style="4" customWidth="1"/>
    <col min="3884" max="3884" width="12.7109375" style="4" customWidth="1"/>
    <col min="3885" max="3885" width="52.7109375" style="4" customWidth="1"/>
    <col min="3886" max="3889" width="0" style="4" hidden="1" customWidth="1"/>
    <col min="3890" max="3890" width="12.28515625" style="4" customWidth="1"/>
    <col min="3891" max="3891" width="6.42578125" style="4" customWidth="1"/>
    <col min="3892" max="3892" width="12.28515625" style="4" customWidth="1"/>
    <col min="3893" max="3893" width="0" style="4" hidden="1" customWidth="1"/>
    <col min="3894" max="3894" width="3.7109375" style="4" customWidth="1"/>
    <col min="3895" max="3895" width="11.140625" style="4" bestFit="1" customWidth="1"/>
    <col min="3896" max="3897" width="10.5703125" style="4"/>
    <col min="3898" max="3898" width="11.140625" style="4" customWidth="1"/>
    <col min="3899" max="4128" width="10.5703125" style="4"/>
    <col min="4129" max="4136" width="0" style="4" hidden="1" customWidth="1"/>
    <col min="4137" max="4137" width="3.7109375" style="4" customWidth="1"/>
    <col min="4138" max="4138" width="3.85546875" style="4" customWidth="1"/>
    <col min="4139" max="4139" width="3.7109375" style="4" customWidth="1"/>
    <col min="4140" max="4140" width="12.7109375" style="4" customWidth="1"/>
    <col min="4141" max="4141" width="52.7109375" style="4" customWidth="1"/>
    <col min="4142" max="4145" width="0" style="4" hidden="1" customWidth="1"/>
    <col min="4146" max="4146" width="12.28515625" style="4" customWidth="1"/>
    <col min="4147" max="4147" width="6.42578125" style="4" customWidth="1"/>
    <col min="4148" max="4148" width="12.28515625" style="4" customWidth="1"/>
    <col min="4149" max="4149" width="0" style="4" hidden="1" customWidth="1"/>
    <col min="4150" max="4150" width="3.7109375" style="4" customWidth="1"/>
    <col min="4151" max="4151" width="11.140625" style="4" bestFit="1" customWidth="1"/>
    <col min="4152" max="4153" width="10.5703125" style="4"/>
    <col min="4154" max="4154" width="11.140625" style="4" customWidth="1"/>
    <col min="4155" max="4384" width="10.5703125" style="4"/>
    <col min="4385" max="4392" width="0" style="4" hidden="1" customWidth="1"/>
    <col min="4393" max="4393" width="3.7109375" style="4" customWidth="1"/>
    <col min="4394" max="4394" width="3.85546875" style="4" customWidth="1"/>
    <col min="4395" max="4395" width="3.7109375" style="4" customWidth="1"/>
    <col min="4396" max="4396" width="12.7109375" style="4" customWidth="1"/>
    <col min="4397" max="4397" width="52.7109375" style="4" customWidth="1"/>
    <col min="4398" max="4401" width="0" style="4" hidden="1" customWidth="1"/>
    <col min="4402" max="4402" width="12.28515625" style="4" customWidth="1"/>
    <col min="4403" max="4403" width="6.42578125" style="4" customWidth="1"/>
    <col min="4404" max="4404" width="12.28515625" style="4" customWidth="1"/>
    <col min="4405" max="4405" width="0" style="4" hidden="1" customWidth="1"/>
    <col min="4406" max="4406" width="3.7109375" style="4" customWidth="1"/>
    <col min="4407" max="4407" width="11.140625" style="4" bestFit="1" customWidth="1"/>
    <col min="4408" max="4409" width="10.5703125" style="4"/>
    <col min="4410" max="4410" width="11.140625" style="4" customWidth="1"/>
    <col min="4411" max="4640" width="10.5703125" style="4"/>
    <col min="4641" max="4648" width="0" style="4" hidden="1" customWidth="1"/>
    <col min="4649" max="4649" width="3.7109375" style="4" customWidth="1"/>
    <col min="4650" max="4650" width="3.85546875" style="4" customWidth="1"/>
    <col min="4651" max="4651" width="3.7109375" style="4" customWidth="1"/>
    <col min="4652" max="4652" width="12.7109375" style="4" customWidth="1"/>
    <col min="4653" max="4653" width="52.7109375" style="4" customWidth="1"/>
    <col min="4654" max="4657" width="0" style="4" hidden="1" customWidth="1"/>
    <col min="4658" max="4658" width="12.28515625" style="4" customWidth="1"/>
    <col min="4659" max="4659" width="6.42578125" style="4" customWidth="1"/>
    <col min="4660" max="4660" width="12.28515625" style="4" customWidth="1"/>
    <col min="4661" max="4661" width="0" style="4" hidden="1" customWidth="1"/>
    <col min="4662" max="4662" width="3.7109375" style="4" customWidth="1"/>
    <col min="4663" max="4663" width="11.140625" style="4" bestFit="1" customWidth="1"/>
    <col min="4664" max="4665" width="10.5703125" style="4"/>
    <col min="4666" max="4666" width="11.140625" style="4" customWidth="1"/>
    <col min="4667" max="4896" width="10.5703125" style="4"/>
    <col min="4897" max="4904" width="0" style="4" hidden="1" customWidth="1"/>
    <col min="4905" max="4905" width="3.7109375" style="4" customWidth="1"/>
    <col min="4906" max="4906" width="3.85546875" style="4" customWidth="1"/>
    <col min="4907" max="4907" width="3.7109375" style="4" customWidth="1"/>
    <col min="4908" max="4908" width="12.7109375" style="4" customWidth="1"/>
    <col min="4909" max="4909" width="52.7109375" style="4" customWidth="1"/>
    <col min="4910" max="4913" width="0" style="4" hidden="1" customWidth="1"/>
    <col min="4914" max="4914" width="12.28515625" style="4" customWidth="1"/>
    <col min="4915" max="4915" width="6.42578125" style="4" customWidth="1"/>
    <col min="4916" max="4916" width="12.28515625" style="4" customWidth="1"/>
    <col min="4917" max="4917" width="0" style="4" hidden="1" customWidth="1"/>
    <col min="4918" max="4918" width="3.7109375" style="4" customWidth="1"/>
    <col min="4919" max="4919" width="11.140625" style="4" bestFit="1" customWidth="1"/>
    <col min="4920" max="4921" width="10.5703125" style="4"/>
    <col min="4922" max="4922" width="11.140625" style="4" customWidth="1"/>
    <col min="4923" max="5152" width="10.5703125" style="4"/>
    <col min="5153" max="5160" width="0" style="4" hidden="1" customWidth="1"/>
    <col min="5161" max="5161" width="3.7109375" style="4" customWidth="1"/>
    <col min="5162" max="5162" width="3.85546875" style="4" customWidth="1"/>
    <col min="5163" max="5163" width="3.7109375" style="4" customWidth="1"/>
    <col min="5164" max="5164" width="12.7109375" style="4" customWidth="1"/>
    <col min="5165" max="5165" width="52.7109375" style="4" customWidth="1"/>
    <col min="5166" max="5169" width="0" style="4" hidden="1" customWidth="1"/>
    <col min="5170" max="5170" width="12.28515625" style="4" customWidth="1"/>
    <col min="5171" max="5171" width="6.42578125" style="4" customWidth="1"/>
    <col min="5172" max="5172" width="12.28515625" style="4" customWidth="1"/>
    <col min="5173" max="5173" width="0" style="4" hidden="1" customWidth="1"/>
    <col min="5174" max="5174" width="3.7109375" style="4" customWidth="1"/>
    <col min="5175" max="5175" width="11.140625" style="4" bestFit="1" customWidth="1"/>
    <col min="5176" max="5177" width="10.5703125" style="4"/>
    <col min="5178" max="5178" width="11.140625" style="4" customWidth="1"/>
    <col min="5179" max="5408" width="10.5703125" style="4"/>
    <col min="5409" max="5416" width="0" style="4" hidden="1" customWidth="1"/>
    <col min="5417" max="5417" width="3.7109375" style="4" customWidth="1"/>
    <col min="5418" max="5418" width="3.85546875" style="4" customWidth="1"/>
    <col min="5419" max="5419" width="3.7109375" style="4" customWidth="1"/>
    <col min="5420" max="5420" width="12.7109375" style="4" customWidth="1"/>
    <col min="5421" max="5421" width="52.7109375" style="4" customWidth="1"/>
    <col min="5422" max="5425" width="0" style="4" hidden="1" customWidth="1"/>
    <col min="5426" max="5426" width="12.28515625" style="4" customWidth="1"/>
    <col min="5427" max="5427" width="6.42578125" style="4" customWidth="1"/>
    <col min="5428" max="5428" width="12.28515625" style="4" customWidth="1"/>
    <col min="5429" max="5429" width="0" style="4" hidden="1" customWidth="1"/>
    <col min="5430" max="5430" width="3.7109375" style="4" customWidth="1"/>
    <col min="5431" max="5431" width="11.140625" style="4" bestFit="1" customWidth="1"/>
    <col min="5432" max="5433" width="10.5703125" style="4"/>
    <col min="5434" max="5434" width="11.140625" style="4" customWidth="1"/>
    <col min="5435" max="5664" width="10.5703125" style="4"/>
    <col min="5665" max="5672" width="0" style="4" hidden="1" customWidth="1"/>
    <col min="5673" max="5673" width="3.7109375" style="4" customWidth="1"/>
    <col min="5674" max="5674" width="3.85546875" style="4" customWidth="1"/>
    <col min="5675" max="5675" width="3.7109375" style="4" customWidth="1"/>
    <col min="5676" max="5676" width="12.7109375" style="4" customWidth="1"/>
    <col min="5677" max="5677" width="52.7109375" style="4" customWidth="1"/>
    <col min="5678" max="5681" width="0" style="4" hidden="1" customWidth="1"/>
    <col min="5682" max="5682" width="12.28515625" style="4" customWidth="1"/>
    <col min="5683" max="5683" width="6.42578125" style="4" customWidth="1"/>
    <col min="5684" max="5684" width="12.28515625" style="4" customWidth="1"/>
    <col min="5685" max="5685" width="0" style="4" hidden="1" customWidth="1"/>
    <col min="5686" max="5686" width="3.7109375" style="4" customWidth="1"/>
    <col min="5687" max="5687" width="11.140625" style="4" bestFit="1" customWidth="1"/>
    <col min="5688" max="5689" width="10.5703125" style="4"/>
    <col min="5690" max="5690" width="11.140625" style="4" customWidth="1"/>
    <col min="5691" max="5920" width="10.5703125" style="4"/>
    <col min="5921" max="5928" width="0" style="4" hidden="1" customWidth="1"/>
    <col min="5929" max="5929" width="3.7109375" style="4" customWidth="1"/>
    <col min="5930" max="5930" width="3.85546875" style="4" customWidth="1"/>
    <col min="5931" max="5931" width="3.7109375" style="4" customWidth="1"/>
    <col min="5932" max="5932" width="12.7109375" style="4" customWidth="1"/>
    <col min="5933" max="5933" width="52.7109375" style="4" customWidth="1"/>
    <col min="5934" max="5937" width="0" style="4" hidden="1" customWidth="1"/>
    <col min="5938" max="5938" width="12.28515625" style="4" customWidth="1"/>
    <col min="5939" max="5939" width="6.42578125" style="4" customWidth="1"/>
    <col min="5940" max="5940" width="12.28515625" style="4" customWidth="1"/>
    <col min="5941" max="5941" width="0" style="4" hidden="1" customWidth="1"/>
    <col min="5942" max="5942" width="3.7109375" style="4" customWidth="1"/>
    <col min="5943" max="5943" width="11.140625" style="4" bestFit="1" customWidth="1"/>
    <col min="5944" max="5945" width="10.5703125" style="4"/>
    <col min="5946" max="5946" width="11.140625" style="4" customWidth="1"/>
    <col min="5947" max="6176" width="10.5703125" style="4"/>
    <col min="6177" max="6184" width="0" style="4" hidden="1" customWidth="1"/>
    <col min="6185" max="6185" width="3.7109375" style="4" customWidth="1"/>
    <col min="6186" max="6186" width="3.85546875" style="4" customWidth="1"/>
    <col min="6187" max="6187" width="3.7109375" style="4" customWidth="1"/>
    <col min="6188" max="6188" width="12.7109375" style="4" customWidth="1"/>
    <col min="6189" max="6189" width="52.7109375" style="4" customWidth="1"/>
    <col min="6190" max="6193" width="0" style="4" hidden="1" customWidth="1"/>
    <col min="6194" max="6194" width="12.28515625" style="4" customWidth="1"/>
    <col min="6195" max="6195" width="6.42578125" style="4" customWidth="1"/>
    <col min="6196" max="6196" width="12.28515625" style="4" customWidth="1"/>
    <col min="6197" max="6197" width="0" style="4" hidden="1" customWidth="1"/>
    <col min="6198" max="6198" width="3.7109375" style="4" customWidth="1"/>
    <col min="6199" max="6199" width="11.140625" style="4" bestFit="1" customWidth="1"/>
    <col min="6200" max="6201" width="10.5703125" style="4"/>
    <col min="6202" max="6202" width="11.140625" style="4" customWidth="1"/>
    <col min="6203" max="6432" width="10.5703125" style="4"/>
    <col min="6433" max="6440" width="0" style="4" hidden="1" customWidth="1"/>
    <col min="6441" max="6441" width="3.7109375" style="4" customWidth="1"/>
    <col min="6442" max="6442" width="3.85546875" style="4" customWidth="1"/>
    <col min="6443" max="6443" width="3.7109375" style="4" customWidth="1"/>
    <col min="6444" max="6444" width="12.7109375" style="4" customWidth="1"/>
    <col min="6445" max="6445" width="52.7109375" style="4" customWidth="1"/>
    <col min="6446" max="6449" width="0" style="4" hidden="1" customWidth="1"/>
    <col min="6450" max="6450" width="12.28515625" style="4" customWidth="1"/>
    <col min="6451" max="6451" width="6.42578125" style="4" customWidth="1"/>
    <col min="6452" max="6452" width="12.28515625" style="4" customWidth="1"/>
    <col min="6453" max="6453" width="0" style="4" hidden="1" customWidth="1"/>
    <col min="6454" max="6454" width="3.7109375" style="4" customWidth="1"/>
    <col min="6455" max="6455" width="11.140625" style="4" bestFit="1" customWidth="1"/>
    <col min="6456" max="6457" width="10.5703125" style="4"/>
    <col min="6458" max="6458" width="11.140625" style="4" customWidth="1"/>
    <col min="6459" max="6688" width="10.5703125" style="4"/>
    <col min="6689" max="6696" width="0" style="4" hidden="1" customWidth="1"/>
    <col min="6697" max="6697" width="3.7109375" style="4" customWidth="1"/>
    <col min="6698" max="6698" width="3.85546875" style="4" customWidth="1"/>
    <col min="6699" max="6699" width="3.7109375" style="4" customWidth="1"/>
    <col min="6700" max="6700" width="12.7109375" style="4" customWidth="1"/>
    <col min="6701" max="6701" width="52.7109375" style="4" customWidth="1"/>
    <col min="6702" max="6705" width="0" style="4" hidden="1" customWidth="1"/>
    <col min="6706" max="6706" width="12.28515625" style="4" customWidth="1"/>
    <col min="6707" max="6707" width="6.42578125" style="4" customWidth="1"/>
    <col min="6708" max="6708" width="12.28515625" style="4" customWidth="1"/>
    <col min="6709" max="6709" width="0" style="4" hidden="1" customWidth="1"/>
    <col min="6710" max="6710" width="3.7109375" style="4" customWidth="1"/>
    <col min="6711" max="6711" width="11.140625" style="4" bestFit="1" customWidth="1"/>
    <col min="6712" max="6713" width="10.5703125" style="4"/>
    <col min="6714" max="6714" width="11.140625" style="4" customWidth="1"/>
    <col min="6715" max="6944" width="10.5703125" style="4"/>
    <col min="6945" max="6952" width="0" style="4" hidden="1" customWidth="1"/>
    <col min="6953" max="6953" width="3.7109375" style="4" customWidth="1"/>
    <col min="6954" max="6954" width="3.85546875" style="4" customWidth="1"/>
    <col min="6955" max="6955" width="3.7109375" style="4" customWidth="1"/>
    <col min="6956" max="6956" width="12.7109375" style="4" customWidth="1"/>
    <col min="6957" max="6957" width="52.7109375" style="4" customWidth="1"/>
    <col min="6958" max="6961" width="0" style="4" hidden="1" customWidth="1"/>
    <col min="6962" max="6962" width="12.28515625" style="4" customWidth="1"/>
    <col min="6963" max="6963" width="6.42578125" style="4" customWidth="1"/>
    <col min="6964" max="6964" width="12.28515625" style="4" customWidth="1"/>
    <col min="6965" max="6965" width="0" style="4" hidden="1" customWidth="1"/>
    <col min="6966" max="6966" width="3.7109375" style="4" customWidth="1"/>
    <col min="6967" max="6967" width="11.140625" style="4" bestFit="1" customWidth="1"/>
    <col min="6968" max="6969" width="10.5703125" style="4"/>
    <col min="6970" max="6970" width="11.140625" style="4" customWidth="1"/>
    <col min="6971" max="7200" width="10.5703125" style="4"/>
    <col min="7201" max="7208" width="0" style="4" hidden="1" customWidth="1"/>
    <col min="7209" max="7209" width="3.7109375" style="4" customWidth="1"/>
    <col min="7210" max="7210" width="3.85546875" style="4" customWidth="1"/>
    <col min="7211" max="7211" width="3.7109375" style="4" customWidth="1"/>
    <col min="7212" max="7212" width="12.7109375" style="4" customWidth="1"/>
    <col min="7213" max="7213" width="52.7109375" style="4" customWidth="1"/>
    <col min="7214" max="7217" width="0" style="4" hidden="1" customWidth="1"/>
    <col min="7218" max="7218" width="12.28515625" style="4" customWidth="1"/>
    <col min="7219" max="7219" width="6.42578125" style="4" customWidth="1"/>
    <col min="7220" max="7220" width="12.28515625" style="4" customWidth="1"/>
    <col min="7221" max="7221" width="0" style="4" hidden="1" customWidth="1"/>
    <col min="7222" max="7222" width="3.7109375" style="4" customWidth="1"/>
    <col min="7223" max="7223" width="11.140625" style="4" bestFit="1" customWidth="1"/>
    <col min="7224" max="7225" width="10.5703125" style="4"/>
    <col min="7226" max="7226" width="11.140625" style="4" customWidth="1"/>
    <col min="7227" max="7456" width="10.5703125" style="4"/>
    <col min="7457" max="7464" width="0" style="4" hidden="1" customWidth="1"/>
    <col min="7465" max="7465" width="3.7109375" style="4" customWidth="1"/>
    <col min="7466" max="7466" width="3.85546875" style="4" customWidth="1"/>
    <col min="7467" max="7467" width="3.7109375" style="4" customWidth="1"/>
    <col min="7468" max="7468" width="12.7109375" style="4" customWidth="1"/>
    <col min="7469" max="7469" width="52.7109375" style="4" customWidth="1"/>
    <col min="7470" max="7473" width="0" style="4" hidden="1" customWidth="1"/>
    <col min="7474" max="7474" width="12.28515625" style="4" customWidth="1"/>
    <col min="7475" max="7475" width="6.42578125" style="4" customWidth="1"/>
    <col min="7476" max="7476" width="12.28515625" style="4" customWidth="1"/>
    <col min="7477" max="7477" width="0" style="4" hidden="1" customWidth="1"/>
    <col min="7478" max="7478" width="3.7109375" style="4" customWidth="1"/>
    <col min="7479" max="7479" width="11.140625" style="4" bestFit="1" customWidth="1"/>
    <col min="7480" max="7481" width="10.5703125" style="4"/>
    <col min="7482" max="7482" width="11.140625" style="4" customWidth="1"/>
    <col min="7483" max="7712" width="10.5703125" style="4"/>
    <col min="7713" max="7720" width="0" style="4" hidden="1" customWidth="1"/>
    <col min="7721" max="7721" width="3.7109375" style="4" customWidth="1"/>
    <col min="7722" max="7722" width="3.85546875" style="4" customWidth="1"/>
    <col min="7723" max="7723" width="3.7109375" style="4" customWidth="1"/>
    <col min="7724" max="7724" width="12.7109375" style="4" customWidth="1"/>
    <col min="7725" max="7725" width="52.7109375" style="4" customWidth="1"/>
    <col min="7726" max="7729" width="0" style="4" hidden="1" customWidth="1"/>
    <col min="7730" max="7730" width="12.28515625" style="4" customWidth="1"/>
    <col min="7731" max="7731" width="6.42578125" style="4" customWidth="1"/>
    <col min="7732" max="7732" width="12.28515625" style="4" customWidth="1"/>
    <col min="7733" max="7733" width="0" style="4" hidden="1" customWidth="1"/>
    <col min="7734" max="7734" width="3.7109375" style="4" customWidth="1"/>
    <col min="7735" max="7735" width="11.140625" style="4" bestFit="1" customWidth="1"/>
    <col min="7736" max="7737" width="10.5703125" style="4"/>
    <col min="7738" max="7738" width="11.140625" style="4" customWidth="1"/>
    <col min="7739" max="7968" width="10.5703125" style="4"/>
    <col min="7969" max="7976" width="0" style="4" hidden="1" customWidth="1"/>
    <col min="7977" max="7977" width="3.7109375" style="4" customWidth="1"/>
    <col min="7978" max="7978" width="3.85546875" style="4" customWidth="1"/>
    <col min="7979" max="7979" width="3.7109375" style="4" customWidth="1"/>
    <col min="7980" max="7980" width="12.7109375" style="4" customWidth="1"/>
    <col min="7981" max="7981" width="52.7109375" style="4" customWidth="1"/>
    <col min="7982" max="7985" width="0" style="4" hidden="1" customWidth="1"/>
    <col min="7986" max="7986" width="12.28515625" style="4" customWidth="1"/>
    <col min="7987" max="7987" width="6.42578125" style="4" customWidth="1"/>
    <col min="7988" max="7988" width="12.28515625" style="4" customWidth="1"/>
    <col min="7989" max="7989" width="0" style="4" hidden="1" customWidth="1"/>
    <col min="7990" max="7990" width="3.7109375" style="4" customWidth="1"/>
    <col min="7991" max="7991" width="11.140625" style="4" bestFit="1" customWidth="1"/>
    <col min="7992" max="7993" width="10.5703125" style="4"/>
    <col min="7994" max="7994" width="11.140625" style="4" customWidth="1"/>
    <col min="7995" max="8224" width="10.5703125" style="4"/>
    <col min="8225" max="8232" width="0" style="4" hidden="1" customWidth="1"/>
    <col min="8233" max="8233" width="3.7109375" style="4" customWidth="1"/>
    <col min="8234" max="8234" width="3.85546875" style="4" customWidth="1"/>
    <col min="8235" max="8235" width="3.7109375" style="4" customWidth="1"/>
    <col min="8236" max="8236" width="12.7109375" style="4" customWidth="1"/>
    <col min="8237" max="8237" width="52.7109375" style="4" customWidth="1"/>
    <col min="8238" max="8241" width="0" style="4" hidden="1" customWidth="1"/>
    <col min="8242" max="8242" width="12.28515625" style="4" customWidth="1"/>
    <col min="8243" max="8243" width="6.42578125" style="4" customWidth="1"/>
    <col min="8244" max="8244" width="12.28515625" style="4" customWidth="1"/>
    <col min="8245" max="8245" width="0" style="4" hidden="1" customWidth="1"/>
    <col min="8246" max="8246" width="3.7109375" style="4" customWidth="1"/>
    <col min="8247" max="8247" width="11.140625" style="4" bestFit="1" customWidth="1"/>
    <col min="8248" max="8249" width="10.5703125" style="4"/>
    <col min="8250" max="8250" width="11.140625" style="4" customWidth="1"/>
    <col min="8251" max="8480" width="10.5703125" style="4"/>
    <col min="8481" max="8488" width="0" style="4" hidden="1" customWidth="1"/>
    <col min="8489" max="8489" width="3.7109375" style="4" customWidth="1"/>
    <col min="8490" max="8490" width="3.85546875" style="4" customWidth="1"/>
    <col min="8491" max="8491" width="3.7109375" style="4" customWidth="1"/>
    <col min="8492" max="8492" width="12.7109375" style="4" customWidth="1"/>
    <col min="8493" max="8493" width="52.7109375" style="4" customWidth="1"/>
    <col min="8494" max="8497" width="0" style="4" hidden="1" customWidth="1"/>
    <col min="8498" max="8498" width="12.28515625" style="4" customWidth="1"/>
    <col min="8499" max="8499" width="6.42578125" style="4" customWidth="1"/>
    <col min="8500" max="8500" width="12.28515625" style="4" customWidth="1"/>
    <col min="8501" max="8501" width="0" style="4" hidden="1" customWidth="1"/>
    <col min="8502" max="8502" width="3.7109375" style="4" customWidth="1"/>
    <col min="8503" max="8503" width="11.140625" style="4" bestFit="1" customWidth="1"/>
    <col min="8504" max="8505" width="10.5703125" style="4"/>
    <col min="8506" max="8506" width="11.140625" style="4" customWidth="1"/>
    <col min="8507" max="8736" width="10.5703125" style="4"/>
    <col min="8737" max="8744" width="0" style="4" hidden="1" customWidth="1"/>
    <col min="8745" max="8745" width="3.7109375" style="4" customWidth="1"/>
    <col min="8746" max="8746" width="3.85546875" style="4" customWidth="1"/>
    <col min="8747" max="8747" width="3.7109375" style="4" customWidth="1"/>
    <col min="8748" max="8748" width="12.7109375" style="4" customWidth="1"/>
    <col min="8749" max="8749" width="52.7109375" style="4" customWidth="1"/>
    <col min="8750" max="8753" width="0" style="4" hidden="1" customWidth="1"/>
    <col min="8754" max="8754" width="12.28515625" style="4" customWidth="1"/>
    <col min="8755" max="8755" width="6.42578125" style="4" customWidth="1"/>
    <col min="8756" max="8756" width="12.28515625" style="4" customWidth="1"/>
    <col min="8757" max="8757" width="0" style="4" hidden="1" customWidth="1"/>
    <col min="8758" max="8758" width="3.7109375" style="4" customWidth="1"/>
    <col min="8759" max="8759" width="11.140625" style="4" bestFit="1" customWidth="1"/>
    <col min="8760" max="8761" width="10.5703125" style="4"/>
    <col min="8762" max="8762" width="11.140625" style="4" customWidth="1"/>
    <col min="8763" max="8992" width="10.5703125" style="4"/>
    <col min="8993" max="9000" width="0" style="4" hidden="1" customWidth="1"/>
    <col min="9001" max="9001" width="3.7109375" style="4" customWidth="1"/>
    <col min="9002" max="9002" width="3.85546875" style="4" customWidth="1"/>
    <col min="9003" max="9003" width="3.7109375" style="4" customWidth="1"/>
    <col min="9004" max="9004" width="12.7109375" style="4" customWidth="1"/>
    <col min="9005" max="9005" width="52.7109375" style="4" customWidth="1"/>
    <col min="9006" max="9009" width="0" style="4" hidden="1" customWidth="1"/>
    <col min="9010" max="9010" width="12.28515625" style="4" customWidth="1"/>
    <col min="9011" max="9011" width="6.42578125" style="4" customWidth="1"/>
    <col min="9012" max="9012" width="12.28515625" style="4" customWidth="1"/>
    <col min="9013" max="9013" width="0" style="4" hidden="1" customWidth="1"/>
    <col min="9014" max="9014" width="3.7109375" style="4" customWidth="1"/>
    <col min="9015" max="9015" width="11.140625" style="4" bestFit="1" customWidth="1"/>
    <col min="9016" max="9017" width="10.5703125" style="4"/>
    <col min="9018" max="9018" width="11.140625" style="4" customWidth="1"/>
    <col min="9019" max="9248" width="10.5703125" style="4"/>
    <col min="9249" max="9256" width="0" style="4" hidden="1" customWidth="1"/>
    <col min="9257" max="9257" width="3.7109375" style="4" customWidth="1"/>
    <col min="9258" max="9258" width="3.85546875" style="4" customWidth="1"/>
    <col min="9259" max="9259" width="3.7109375" style="4" customWidth="1"/>
    <col min="9260" max="9260" width="12.7109375" style="4" customWidth="1"/>
    <col min="9261" max="9261" width="52.7109375" style="4" customWidth="1"/>
    <col min="9262" max="9265" width="0" style="4" hidden="1" customWidth="1"/>
    <col min="9266" max="9266" width="12.28515625" style="4" customWidth="1"/>
    <col min="9267" max="9267" width="6.42578125" style="4" customWidth="1"/>
    <col min="9268" max="9268" width="12.28515625" style="4" customWidth="1"/>
    <col min="9269" max="9269" width="0" style="4" hidden="1" customWidth="1"/>
    <col min="9270" max="9270" width="3.7109375" style="4" customWidth="1"/>
    <col min="9271" max="9271" width="11.140625" style="4" bestFit="1" customWidth="1"/>
    <col min="9272" max="9273" width="10.5703125" style="4"/>
    <col min="9274" max="9274" width="11.140625" style="4" customWidth="1"/>
    <col min="9275" max="9504" width="10.5703125" style="4"/>
    <col min="9505" max="9512" width="0" style="4" hidden="1" customWidth="1"/>
    <col min="9513" max="9513" width="3.7109375" style="4" customWidth="1"/>
    <col min="9514" max="9514" width="3.85546875" style="4" customWidth="1"/>
    <col min="9515" max="9515" width="3.7109375" style="4" customWidth="1"/>
    <col min="9516" max="9516" width="12.7109375" style="4" customWidth="1"/>
    <col min="9517" max="9517" width="52.7109375" style="4" customWidth="1"/>
    <col min="9518" max="9521" width="0" style="4" hidden="1" customWidth="1"/>
    <col min="9522" max="9522" width="12.28515625" style="4" customWidth="1"/>
    <col min="9523" max="9523" width="6.42578125" style="4" customWidth="1"/>
    <col min="9524" max="9524" width="12.28515625" style="4" customWidth="1"/>
    <col min="9525" max="9525" width="0" style="4" hidden="1" customWidth="1"/>
    <col min="9526" max="9526" width="3.7109375" style="4" customWidth="1"/>
    <col min="9527" max="9527" width="11.140625" style="4" bestFit="1" customWidth="1"/>
    <col min="9528" max="9529" width="10.5703125" style="4"/>
    <col min="9530" max="9530" width="11.140625" style="4" customWidth="1"/>
    <col min="9531" max="9760" width="10.5703125" style="4"/>
    <col min="9761" max="9768" width="0" style="4" hidden="1" customWidth="1"/>
    <col min="9769" max="9769" width="3.7109375" style="4" customWidth="1"/>
    <col min="9770" max="9770" width="3.85546875" style="4" customWidth="1"/>
    <col min="9771" max="9771" width="3.7109375" style="4" customWidth="1"/>
    <col min="9772" max="9772" width="12.7109375" style="4" customWidth="1"/>
    <col min="9773" max="9773" width="52.7109375" style="4" customWidth="1"/>
    <col min="9774" max="9777" width="0" style="4" hidden="1" customWidth="1"/>
    <col min="9778" max="9778" width="12.28515625" style="4" customWidth="1"/>
    <col min="9779" max="9779" width="6.42578125" style="4" customWidth="1"/>
    <col min="9780" max="9780" width="12.28515625" style="4" customWidth="1"/>
    <col min="9781" max="9781" width="0" style="4" hidden="1" customWidth="1"/>
    <col min="9782" max="9782" width="3.7109375" style="4" customWidth="1"/>
    <col min="9783" max="9783" width="11.140625" style="4" bestFit="1" customWidth="1"/>
    <col min="9784" max="9785" width="10.5703125" style="4"/>
    <col min="9786" max="9786" width="11.140625" style="4" customWidth="1"/>
    <col min="9787" max="10016" width="10.5703125" style="4"/>
    <col min="10017" max="10024" width="0" style="4" hidden="1" customWidth="1"/>
    <col min="10025" max="10025" width="3.7109375" style="4" customWidth="1"/>
    <col min="10026" max="10026" width="3.85546875" style="4" customWidth="1"/>
    <col min="10027" max="10027" width="3.7109375" style="4" customWidth="1"/>
    <col min="10028" max="10028" width="12.7109375" style="4" customWidth="1"/>
    <col min="10029" max="10029" width="52.7109375" style="4" customWidth="1"/>
    <col min="10030" max="10033" width="0" style="4" hidden="1" customWidth="1"/>
    <col min="10034" max="10034" width="12.28515625" style="4" customWidth="1"/>
    <col min="10035" max="10035" width="6.42578125" style="4" customWidth="1"/>
    <col min="10036" max="10036" width="12.28515625" style="4" customWidth="1"/>
    <col min="10037" max="10037" width="0" style="4" hidden="1" customWidth="1"/>
    <col min="10038" max="10038" width="3.7109375" style="4" customWidth="1"/>
    <col min="10039" max="10039" width="11.140625" style="4" bestFit="1" customWidth="1"/>
    <col min="10040" max="10041" width="10.5703125" style="4"/>
    <col min="10042" max="10042" width="11.140625" style="4" customWidth="1"/>
    <col min="10043" max="10272" width="10.5703125" style="4"/>
    <col min="10273" max="10280" width="0" style="4" hidden="1" customWidth="1"/>
    <col min="10281" max="10281" width="3.7109375" style="4" customWidth="1"/>
    <col min="10282" max="10282" width="3.85546875" style="4" customWidth="1"/>
    <col min="10283" max="10283" width="3.7109375" style="4" customWidth="1"/>
    <col min="10284" max="10284" width="12.7109375" style="4" customWidth="1"/>
    <col min="10285" max="10285" width="52.7109375" style="4" customWidth="1"/>
    <col min="10286" max="10289" width="0" style="4" hidden="1" customWidth="1"/>
    <col min="10290" max="10290" width="12.28515625" style="4" customWidth="1"/>
    <col min="10291" max="10291" width="6.42578125" style="4" customWidth="1"/>
    <col min="10292" max="10292" width="12.28515625" style="4" customWidth="1"/>
    <col min="10293" max="10293" width="0" style="4" hidden="1" customWidth="1"/>
    <col min="10294" max="10294" width="3.7109375" style="4" customWidth="1"/>
    <col min="10295" max="10295" width="11.140625" style="4" bestFit="1" customWidth="1"/>
    <col min="10296" max="10297" width="10.5703125" style="4"/>
    <col min="10298" max="10298" width="11.140625" style="4" customWidth="1"/>
    <col min="10299" max="10528" width="10.5703125" style="4"/>
    <col min="10529" max="10536" width="0" style="4" hidden="1" customWidth="1"/>
    <col min="10537" max="10537" width="3.7109375" style="4" customWidth="1"/>
    <col min="10538" max="10538" width="3.85546875" style="4" customWidth="1"/>
    <col min="10539" max="10539" width="3.7109375" style="4" customWidth="1"/>
    <col min="10540" max="10540" width="12.7109375" style="4" customWidth="1"/>
    <col min="10541" max="10541" width="52.7109375" style="4" customWidth="1"/>
    <col min="10542" max="10545" width="0" style="4" hidden="1" customWidth="1"/>
    <col min="10546" max="10546" width="12.28515625" style="4" customWidth="1"/>
    <col min="10547" max="10547" width="6.42578125" style="4" customWidth="1"/>
    <col min="10548" max="10548" width="12.28515625" style="4" customWidth="1"/>
    <col min="10549" max="10549" width="0" style="4" hidden="1" customWidth="1"/>
    <col min="10550" max="10550" width="3.7109375" style="4" customWidth="1"/>
    <col min="10551" max="10551" width="11.140625" style="4" bestFit="1" customWidth="1"/>
    <col min="10552" max="10553" width="10.5703125" style="4"/>
    <col min="10554" max="10554" width="11.140625" style="4" customWidth="1"/>
    <col min="10555" max="10784" width="10.5703125" style="4"/>
    <col min="10785" max="10792" width="0" style="4" hidden="1" customWidth="1"/>
    <col min="10793" max="10793" width="3.7109375" style="4" customWidth="1"/>
    <col min="10794" max="10794" width="3.85546875" style="4" customWidth="1"/>
    <col min="10795" max="10795" width="3.7109375" style="4" customWidth="1"/>
    <col min="10796" max="10796" width="12.7109375" style="4" customWidth="1"/>
    <col min="10797" max="10797" width="52.7109375" style="4" customWidth="1"/>
    <col min="10798" max="10801" width="0" style="4" hidden="1" customWidth="1"/>
    <col min="10802" max="10802" width="12.28515625" style="4" customWidth="1"/>
    <col min="10803" max="10803" width="6.42578125" style="4" customWidth="1"/>
    <col min="10804" max="10804" width="12.28515625" style="4" customWidth="1"/>
    <col min="10805" max="10805" width="0" style="4" hidden="1" customWidth="1"/>
    <col min="10806" max="10806" width="3.7109375" style="4" customWidth="1"/>
    <col min="10807" max="10807" width="11.140625" style="4" bestFit="1" customWidth="1"/>
    <col min="10808" max="10809" width="10.5703125" style="4"/>
    <col min="10810" max="10810" width="11.140625" style="4" customWidth="1"/>
    <col min="10811" max="11040" width="10.5703125" style="4"/>
    <col min="11041" max="11048" width="0" style="4" hidden="1" customWidth="1"/>
    <col min="11049" max="11049" width="3.7109375" style="4" customWidth="1"/>
    <col min="11050" max="11050" width="3.85546875" style="4" customWidth="1"/>
    <col min="11051" max="11051" width="3.7109375" style="4" customWidth="1"/>
    <col min="11052" max="11052" width="12.7109375" style="4" customWidth="1"/>
    <col min="11053" max="11053" width="52.7109375" style="4" customWidth="1"/>
    <col min="11054" max="11057" width="0" style="4" hidden="1" customWidth="1"/>
    <col min="11058" max="11058" width="12.28515625" style="4" customWidth="1"/>
    <col min="11059" max="11059" width="6.42578125" style="4" customWidth="1"/>
    <col min="11060" max="11060" width="12.28515625" style="4" customWidth="1"/>
    <col min="11061" max="11061" width="0" style="4" hidden="1" customWidth="1"/>
    <col min="11062" max="11062" width="3.7109375" style="4" customWidth="1"/>
    <col min="11063" max="11063" width="11.140625" style="4" bestFit="1" customWidth="1"/>
    <col min="11064" max="11065" width="10.5703125" style="4"/>
    <col min="11066" max="11066" width="11.140625" style="4" customWidth="1"/>
    <col min="11067" max="11296" width="10.5703125" style="4"/>
    <col min="11297" max="11304" width="0" style="4" hidden="1" customWidth="1"/>
    <col min="11305" max="11305" width="3.7109375" style="4" customWidth="1"/>
    <col min="11306" max="11306" width="3.85546875" style="4" customWidth="1"/>
    <col min="11307" max="11307" width="3.7109375" style="4" customWidth="1"/>
    <col min="11308" max="11308" width="12.7109375" style="4" customWidth="1"/>
    <col min="11309" max="11309" width="52.7109375" style="4" customWidth="1"/>
    <col min="11310" max="11313" width="0" style="4" hidden="1" customWidth="1"/>
    <col min="11314" max="11314" width="12.28515625" style="4" customWidth="1"/>
    <col min="11315" max="11315" width="6.42578125" style="4" customWidth="1"/>
    <col min="11316" max="11316" width="12.28515625" style="4" customWidth="1"/>
    <col min="11317" max="11317" width="0" style="4" hidden="1" customWidth="1"/>
    <col min="11318" max="11318" width="3.7109375" style="4" customWidth="1"/>
    <col min="11319" max="11319" width="11.140625" style="4" bestFit="1" customWidth="1"/>
    <col min="11320" max="11321" width="10.5703125" style="4"/>
    <col min="11322" max="11322" width="11.140625" style="4" customWidth="1"/>
    <col min="11323" max="11552" width="10.5703125" style="4"/>
    <col min="11553" max="11560" width="0" style="4" hidden="1" customWidth="1"/>
    <col min="11561" max="11561" width="3.7109375" style="4" customWidth="1"/>
    <col min="11562" max="11562" width="3.85546875" style="4" customWidth="1"/>
    <col min="11563" max="11563" width="3.7109375" style="4" customWidth="1"/>
    <col min="11564" max="11564" width="12.7109375" style="4" customWidth="1"/>
    <col min="11565" max="11565" width="52.7109375" style="4" customWidth="1"/>
    <col min="11566" max="11569" width="0" style="4" hidden="1" customWidth="1"/>
    <col min="11570" max="11570" width="12.28515625" style="4" customWidth="1"/>
    <col min="11571" max="11571" width="6.42578125" style="4" customWidth="1"/>
    <col min="11572" max="11572" width="12.28515625" style="4" customWidth="1"/>
    <col min="11573" max="11573" width="0" style="4" hidden="1" customWidth="1"/>
    <col min="11574" max="11574" width="3.7109375" style="4" customWidth="1"/>
    <col min="11575" max="11575" width="11.140625" style="4" bestFit="1" customWidth="1"/>
    <col min="11576" max="11577" width="10.5703125" style="4"/>
    <col min="11578" max="11578" width="11.140625" style="4" customWidth="1"/>
    <col min="11579" max="11808" width="10.5703125" style="4"/>
    <col min="11809" max="11816" width="0" style="4" hidden="1" customWidth="1"/>
    <col min="11817" max="11817" width="3.7109375" style="4" customWidth="1"/>
    <col min="11818" max="11818" width="3.85546875" style="4" customWidth="1"/>
    <col min="11819" max="11819" width="3.7109375" style="4" customWidth="1"/>
    <col min="11820" max="11820" width="12.7109375" style="4" customWidth="1"/>
    <col min="11821" max="11821" width="52.7109375" style="4" customWidth="1"/>
    <col min="11822" max="11825" width="0" style="4" hidden="1" customWidth="1"/>
    <col min="11826" max="11826" width="12.28515625" style="4" customWidth="1"/>
    <col min="11827" max="11827" width="6.42578125" style="4" customWidth="1"/>
    <col min="11828" max="11828" width="12.28515625" style="4" customWidth="1"/>
    <col min="11829" max="11829" width="0" style="4" hidden="1" customWidth="1"/>
    <col min="11830" max="11830" width="3.7109375" style="4" customWidth="1"/>
    <col min="11831" max="11831" width="11.140625" style="4" bestFit="1" customWidth="1"/>
    <col min="11832" max="11833" width="10.5703125" style="4"/>
    <col min="11834" max="11834" width="11.140625" style="4" customWidth="1"/>
    <col min="11835" max="12064" width="10.5703125" style="4"/>
    <col min="12065" max="12072" width="0" style="4" hidden="1" customWidth="1"/>
    <col min="12073" max="12073" width="3.7109375" style="4" customWidth="1"/>
    <col min="12074" max="12074" width="3.85546875" style="4" customWidth="1"/>
    <col min="12075" max="12075" width="3.7109375" style="4" customWidth="1"/>
    <col min="12076" max="12076" width="12.7109375" style="4" customWidth="1"/>
    <col min="12077" max="12077" width="52.7109375" style="4" customWidth="1"/>
    <col min="12078" max="12081" width="0" style="4" hidden="1" customWidth="1"/>
    <col min="12082" max="12082" width="12.28515625" style="4" customWidth="1"/>
    <col min="12083" max="12083" width="6.42578125" style="4" customWidth="1"/>
    <col min="12084" max="12084" width="12.28515625" style="4" customWidth="1"/>
    <col min="12085" max="12085" width="0" style="4" hidden="1" customWidth="1"/>
    <col min="12086" max="12086" width="3.7109375" style="4" customWidth="1"/>
    <col min="12087" max="12087" width="11.140625" style="4" bestFit="1" customWidth="1"/>
    <col min="12088" max="12089" width="10.5703125" style="4"/>
    <col min="12090" max="12090" width="11.140625" style="4" customWidth="1"/>
    <col min="12091" max="12320" width="10.5703125" style="4"/>
    <col min="12321" max="12328" width="0" style="4" hidden="1" customWidth="1"/>
    <col min="12329" max="12329" width="3.7109375" style="4" customWidth="1"/>
    <col min="12330" max="12330" width="3.85546875" style="4" customWidth="1"/>
    <col min="12331" max="12331" width="3.7109375" style="4" customWidth="1"/>
    <col min="12332" max="12332" width="12.7109375" style="4" customWidth="1"/>
    <col min="12333" max="12333" width="52.7109375" style="4" customWidth="1"/>
    <col min="12334" max="12337" width="0" style="4" hidden="1" customWidth="1"/>
    <col min="12338" max="12338" width="12.28515625" style="4" customWidth="1"/>
    <col min="12339" max="12339" width="6.42578125" style="4" customWidth="1"/>
    <col min="12340" max="12340" width="12.28515625" style="4" customWidth="1"/>
    <col min="12341" max="12341" width="0" style="4" hidden="1" customWidth="1"/>
    <col min="12342" max="12342" width="3.7109375" style="4" customWidth="1"/>
    <col min="12343" max="12343" width="11.140625" style="4" bestFit="1" customWidth="1"/>
    <col min="12344" max="12345" width="10.5703125" style="4"/>
    <col min="12346" max="12346" width="11.140625" style="4" customWidth="1"/>
    <col min="12347" max="12576" width="10.5703125" style="4"/>
    <col min="12577" max="12584" width="0" style="4" hidden="1" customWidth="1"/>
    <col min="12585" max="12585" width="3.7109375" style="4" customWidth="1"/>
    <col min="12586" max="12586" width="3.85546875" style="4" customWidth="1"/>
    <col min="12587" max="12587" width="3.7109375" style="4" customWidth="1"/>
    <col min="12588" max="12588" width="12.7109375" style="4" customWidth="1"/>
    <col min="12589" max="12589" width="52.7109375" style="4" customWidth="1"/>
    <col min="12590" max="12593" width="0" style="4" hidden="1" customWidth="1"/>
    <col min="12594" max="12594" width="12.28515625" style="4" customWidth="1"/>
    <col min="12595" max="12595" width="6.42578125" style="4" customWidth="1"/>
    <col min="12596" max="12596" width="12.28515625" style="4" customWidth="1"/>
    <col min="12597" max="12597" width="0" style="4" hidden="1" customWidth="1"/>
    <col min="12598" max="12598" width="3.7109375" style="4" customWidth="1"/>
    <col min="12599" max="12599" width="11.140625" style="4" bestFit="1" customWidth="1"/>
    <col min="12600" max="12601" width="10.5703125" style="4"/>
    <col min="12602" max="12602" width="11.140625" style="4" customWidth="1"/>
    <col min="12603" max="12832" width="10.5703125" style="4"/>
    <col min="12833" max="12840" width="0" style="4" hidden="1" customWidth="1"/>
    <col min="12841" max="12841" width="3.7109375" style="4" customWidth="1"/>
    <col min="12842" max="12842" width="3.85546875" style="4" customWidth="1"/>
    <col min="12843" max="12843" width="3.7109375" style="4" customWidth="1"/>
    <col min="12844" max="12844" width="12.7109375" style="4" customWidth="1"/>
    <col min="12845" max="12845" width="52.7109375" style="4" customWidth="1"/>
    <col min="12846" max="12849" width="0" style="4" hidden="1" customWidth="1"/>
    <col min="12850" max="12850" width="12.28515625" style="4" customWidth="1"/>
    <col min="12851" max="12851" width="6.42578125" style="4" customWidth="1"/>
    <col min="12852" max="12852" width="12.28515625" style="4" customWidth="1"/>
    <col min="12853" max="12853" width="0" style="4" hidden="1" customWidth="1"/>
    <col min="12854" max="12854" width="3.7109375" style="4" customWidth="1"/>
    <col min="12855" max="12855" width="11.140625" style="4" bestFit="1" customWidth="1"/>
    <col min="12856" max="12857" width="10.5703125" style="4"/>
    <col min="12858" max="12858" width="11.140625" style="4" customWidth="1"/>
    <col min="12859" max="13088" width="10.5703125" style="4"/>
    <col min="13089" max="13096" width="0" style="4" hidden="1" customWidth="1"/>
    <col min="13097" max="13097" width="3.7109375" style="4" customWidth="1"/>
    <col min="13098" max="13098" width="3.85546875" style="4" customWidth="1"/>
    <col min="13099" max="13099" width="3.7109375" style="4" customWidth="1"/>
    <col min="13100" max="13100" width="12.7109375" style="4" customWidth="1"/>
    <col min="13101" max="13101" width="52.7109375" style="4" customWidth="1"/>
    <col min="13102" max="13105" width="0" style="4" hidden="1" customWidth="1"/>
    <col min="13106" max="13106" width="12.28515625" style="4" customWidth="1"/>
    <col min="13107" max="13107" width="6.42578125" style="4" customWidth="1"/>
    <col min="13108" max="13108" width="12.28515625" style="4" customWidth="1"/>
    <col min="13109" max="13109" width="0" style="4" hidden="1" customWidth="1"/>
    <col min="13110" max="13110" width="3.7109375" style="4" customWidth="1"/>
    <col min="13111" max="13111" width="11.140625" style="4" bestFit="1" customWidth="1"/>
    <col min="13112" max="13113" width="10.5703125" style="4"/>
    <col min="13114" max="13114" width="11.140625" style="4" customWidth="1"/>
    <col min="13115" max="13344" width="10.5703125" style="4"/>
    <col min="13345" max="13352" width="0" style="4" hidden="1" customWidth="1"/>
    <col min="13353" max="13353" width="3.7109375" style="4" customWidth="1"/>
    <col min="13354" max="13354" width="3.85546875" style="4" customWidth="1"/>
    <col min="13355" max="13355" width="3.7109375" style="4" customWidth="1"/>
    <col min="13356" max="13356" width="12.7109375" style="4" customWidth="1"/>
    <col min="13357" max="13357" width="52.7109375" style="4" customWidth="1"/>
    <col min="13358" max="13361" width="0" style="4" hidden="1" customWidth="1"/>
    <col min="13362" max="13362" width="12.28515625" style="4" customWidth="1"/>
    <col min="13363" max="13363" width="6.42578125" style="4" customWidth="1"/>
    <col min="13364" max="13364" width="12.28515625" style="4" customWidth="1"/>
    <col min="13365" max="13365" width="0" style="4" hidden="1" customWidth="1"/>
    <col min="13366" max="13366" width="3.7109375" style="4" customWidth="1"/>
    <col min="13367" max="13367" width="11.140625" style="4" bestFit="1" customWidth="1"/>
    <col min="13368" max="13369" width="10.5703125" style="4"/>
    <col min="13370" max="13370" width="11.140625" style="4" customWidth="1"/>
    <col min="13371" max="13600" width="10.5703125" style="4"/>
    <col min="13601" max="13608" width="0" style="4" hidden="1" customWidth="1"/>
    <col min="13609" max="13609" width="3.7109375" style="4" customWidth="1"/>
    <col min="13610" max="13610" width="3.85546875" style="4" customWidth="1"/>
    <col min="13611" max="13611" width="3.7109375" style="4" customWidth="1"/>
    <col min="13612" max="13612" width="12.7109375" style="4" customWidth="1"/>
    <col min="13613" max="13613" width="52.7109375" style="4" customWidth="1"/>
    <col min="13614" max="13617" width="0" style="4" hidden="1" customWidth="1"/>
    <col min="13618" max="13618" width="12.28515625" style="4" customWidth="1"/>
    <col min="13619" max="13619" width="6.42578125" style="4" customWidth="1"/>
    <col min="13620" max="13620" width="12.28515625" style="4" customWidth="1"/>
    <col min="13621" max="13621" width="0" style="4" hidden="1" customWidth="1"/>
    <col min="13622" max="13622" width="3.7109375" style="4" customWidth="1"/>
    <col min="13623" max="13623" width="11.140625" style="4" bestFit="1" customWidth="1"/>
    <col min="13624" max="13625" width="10.5703125" style="4"/>
    <col min="13626" max="13626" width="11.140625" style="4" customWidth="1"/>
    <col min="13627" max="13856" width="10.5703125" style="4"/>
    <col min="13857" max="13864" width="0" style="4" hidden="1" customWidth="1"/>
    <col min="13865" max="13865" width="3.7109375" style="4" customWidth="1"/>
    <col min="13866" max="13866" width="3.85546875" style="4" customWidth="1"/>
    <col min="13867" max="13867" width="3.7109375" style="4" customWidth="1"/>
    <col min="13868" max="13868" width="12.7109375" style="4" customWidth="1"/>
    <col min="13869" max="13869" width="52.7109375" style="4" customWidth="1"/>
    <col min="13870" max="13873" width="0" style="4" hidden="1" customWidth="1"/>
    <col min="13874" max="13874" width="12.28515625" style="4" customWidth="1"/>
    <col min="13875" max="13875" width="6.42578125" style="4" customWidth="1"/>
    <col min="13876" max="13876" width="12.28515625" style="4" customWidth="1"/>
    <col min="13877" max="13877" width="0" style="4" hidden="1" customWidth="1"/>
    <col min="13878" max="13878" width="3.7109375" style="4" customWidth="1"/>
    <col min="13879" max="13879" width="11.140625" style="4" bestFit="1" customWidth="1"/>
    <col min="13880" max="13881" width="10.5703125" style="4"/>
    <col min="13882" max="13882" width="11.140625" style="4" customWidth="1"/>
    <col min="13883" max="14112" width="10.5703125" style="4"/>
    <col min="14113" max="14120" width="0" style="4" hidden="1" customWidth="1"/>
    <col min="14121" max="14121" width="3.7109375" style="4" customWidth="1"/>
    <col min="14122" max="14122" width="3.85546875" style="4" customWidth="1"/>
    <col min="14123" max="14123" width="3.7109375" style="4" customWidth="1"/>
    <col min="14124" max="14124" width="12.7109375" style="4" customWidth="1"/>
    <col min="14125" max="14125" width="52.7109375" style="4" customWidth="1"/>
    <col min="14126" max="14129" width="0" style="4" hidden="1" customWidth="1"/>
    <col min="14130" max="14130" width="12.28515625" style="4" customWidth="1"/>
    <col min="14131" max="14131" width="6.42578125" style="4" customWidth="1"/>
    <col min="14132" max="14132" width="12.28515625" style="4" customWidth="1"/>
    <col min="14133" max="14133" width="0" style="4" hidden="1" customWidth="1"/>
    <col min="14134" max="14134" width="3.7109375" style="4" customWidth="1"/>
    <col min="14135" max="14135" width="11.140625" style="4" bestFit="1" customWidth="1"/>
    <col min="14136" max="14137" width="10.5703125" style="4"/>
    <col min="14138" max="14138" width="11.140625" style="4" customWidth="1"/>
    <col min="14139" max="14368" width="10.5703125" style="4"/>
    <col min="14369" max="14376" width="0" style="4" hidden="1" customWidth="1"/>
    <col min="14377" max="14377" width="3.7109375" style="4" customWidth="1"/>
    <col min="14378" max="14378" width="3.85546875" style="4" customWidth="1"/>
    <col min="14379" max="14379" width="3.7109375" style="4" customWidth="1"/>
    <col min="14380" max="14380" width="12.7109375" style="4" customWidth="1"/>
    <col min="14381" max="14381" width="52.7109375" style="4" customWidth="1"/>
    <col min="14382" max="14385" width="0" style="4" hidden="1" customWidth="1"/>
    <col min="14386" max="14386" width="12.28515625" style="4" customWidth="1"/>
    <col min="14387" max="14387" width="6.42578125" style="4" customWidth="1"/>
    <col min="14388" max="14388" width="12.28515625" style="4" customWidth="1"/>
    <col min="14389" max="14389" width="0" style="4" hidden="1" customWidth="1"/>
    <col min="14390" max="14390" width="3.7109375" style="4" customWidth="1"/>
    <col min="14391" max="14391" width="11.140625" style="4" bestFit="1" customWidth="1"/>
    <col min="14392" max="14393" width="10.5703125" style="4"/>
    <col min="14394" max="14394" width="11.140625" style="4" customWidth="1"/>
    <col min="14395" max="14624" width="10.5703125" style="4"/>
    <col min="14625" max="14632" width="0" style="4" hidden="1" customWidth="1"/>
    <col min="14633" max="14633" width="3.7109375" style="4" customWidth="1"/>
    <col min="14634" max="14634" width="3.85546875" style="4" customWidth="1"/>
    <col min="14635" max="14635" width="3.7109375" style="4" customWidth="1"/>
    <col min="14636" max="14636" width="12.7109375" style="4" customWidth="1"/>
    <col min="14637" max="14637" width="52.7109375" style="4" customWidth="1"/>
    <col min="14638" max="14641" width="0" style="4" hidden="1" customWidth="1"/>
    <col min="14642" max="14642" width="12.28515625" style="4" customWidth="1"/>
    <col min="14643" max="14643" width="6.42578125" style="4" customWidth="1"/>
    <col min="14644" max="14644" width="12.28515625" style="4" customWidth="1"/>
    <col min="14645" max="14645" width="0" style="4" hidden="1" customWidth="1"/>
    <col min="14646" max="14646" width="3.7109375" style="4" customWidth="1"/>
    <col min="14647" max="14647" width="11.140625" style="4" bestFit="1" customWidth="1"/>
    <col min="14648" max="14649" width="10.5703125" style="4"/>
    <col min="14650" max="14650" width="11.140625" style="4" customWidth="1"/>
    <col min="14651" max="14880" width="10.5703125" style="4"/>
    <col min="14881" max="14888" width="0" style="4" hidden="1" customWidth="1"/>
    <col min="14889" max="14889" width="3.7109375" style="4" customWidth="1"/>
    <col min="14890" max="14890" width="3.85546875" style="4" customWidth="1"/>
    <col min="14891" max="14891" width="3.7109375" style="4" customWidth="1"/>
    <col min="14892" max="14892" width="12.7109375" style="4" customWidth="1"/>
    <col min="14893" max="14893" width="52.7109375" style="4" customWidth="1"/>
    <col min="14894" max="14897" width="0" style="4" hidden="1" customWidth="1"/>
    <col min="14898" max="14898" width="12.28515625" style="4" customWidth="1"/>
    <col min="14899" max="14899" width="6.42578125" style="4" customWidth="1"/>
    <col min="14900" max="14900" width="12.28515625" style="4" customWidth="1"/>
    <col min="14901" max="14901" width="0" style="4" hidden="1" customWidth="1"/>
    <col min="14902" max="14902" width="3.7109375" style="4" customWidth="1"/>
    <col min="14903" max="14903" width="11.140625" style="4" bestFit="1" customWidth="1"/>
    <col min="14904" max="14905" width="10.5703125" style="4"/>
    <col min="14906" max="14906" width="11.140625" style="4" customWidth="1"/>
    <col min="14907" max="15136" width="10.5703125" style="4"/>
    <col min="15137" max="15144" width="0" style="4" hidden="1" customWidth="1"/>
    <col min="15145" max="15145" width="3.7109375" style="4" customWidth="1"/>
    <col min="15146" max="15146" width="3.85546875" style="4" customWidth="1"/>
    <col min="15147" max="15147" width="3.7109375" style="4" customWidth="1"/>
    <col min="15148" max="15148" width="12.7109375" style="4" customWidth="1"/>
    <col min="15149" max="15149" width="52.7109375" style="4" customWidth="1"/>
    <col min="15150" max="15153" width="0" style="4" hidden="1" customWidth="1"/>
    <col min="15154" max="15154" width="12.28515625" style="4" customWidth="1"/>
    <col min="15155" max="15155" width="6.42578125" style="4" customWidth="1"/>
    <col min="15156" max="15156" width="12.28515625" style="4" customWidth="1"/>
    <col min="15157" max="15157" width="0" style="4" hidden="1" customWidth="1"/>
    <col min="15158" max="15158" width="3.7109375" style="4" customWidth="1"/>
    <col min="15159" max="15159" width="11.140625" style="4" bestFit="1" customWidth="1"/>
    <col min="15160" max="15161" width="10.5703125" style="4"/>
    <col min="15162" max="15162" width="11.140625" style="4" customWidth="1"/>
    <col min="15163" max="15392" width="10.5703125" style="4"/>
    <col min="15393" max="15400" width="0" style="4" hidden="1" customWidth="1"/>
    <col min="15401" max="15401" width="3.7109375" style="4" customWidth="1"/>
    <col min="15402" max="15402" width="3.85546875" style="4" customWidth="1"/>
    <col min="15403" max="15403" width="3.7109375" style="4" customWidth="1"/>
    <col min="15404" max="15404" width="12.7109375" style="4" customWidth="1"/>
    <col min="15405" max="15405" width="52.7109375" style="4" customWidth="1"/>
    <col min="15406" max="15409" width="0" style="4" hidden="1" customWidth="1"/>
    <col min="15410" max="15410" width="12.28515625" style="4" customWidth="1"/>
    <col min="15411" max="15411" width="6.42578125" style="4" customWidth="1"/>
    <col min="15412" max="15412" width="12.28515625" style="4" customWidth="1"/>
    <col min="15413" max="15413" width="0" style="4" hidden="1" customWidth="1"/>
    <col min="15414" max="15414" width="3.7109375" style="4" customWidth="1"/>
    <col min="15415" max="15415" width="11.140625" style="4" bestFit="1" customWidth="1"/>
    <col min="15416" max="15417" width="10.5703125" style="4"/>
    <col min="15418" max="15418" width="11.140625" style="4" customWidth="1"/>
    <col min="15419" max="15648" width="10.5703125" style="4"/>
    <col min="15649" max="15656" width="0" style="4" hidden="1" customWidth="1"/>
    <col min="15657" max="15657" width="3.7109375" style="4" customWidth="1"/>
    <col min="15658" max="15658" width="3.85546875" style="4" customWidth="1"/>
    <col min="15659" max="15659" width="3.7109375" style="4" customWidth="1"/>
    <col min="15660" max="15660" width="12.7109375" style="4" customWidth="1"/>
    <col min="15661" max="15661" width="52.7109375" style="4" customWidth="1"/>
    <col min="15662" max="15665" width="0" style="4" hidden="1" customWidth="1"/>
    <col min="15666" max="15666" width="12.28515625" style="4" customWidth="1"/>
    <col min="15667" max="15667" width="6.42578125" style="4" customWidth="1"/>
    <col min="15668" max="15668" width="12.28515625" style="4" customWidth="1"/>
    <col min="15669" max="15669" width="0" style="4" hidden="1" customWidth="1"/>
    <col min="15670" max="15670" width="3.7109375" style="4" customWidth="1"/>
    <col min="15671" max="15671" width="11.140625" style="4" bestFit="1" customWidth="1"/>
    <col min="15672" max="15673" width="10.5703125" style="4"/>
    <col min="15674" max="15674" width="11.140625" style="4" customWidth="1"/>
    <col min="15675" max="15904" width="10.5703125" style="4"/>
    <col min="15905" max="15912" width="0" style="4" hidden="1" customWidth="1"/>
    <col min="15913" max="15913" width="3.7109375" style="4" customWidth="1"/>
    <col min="15914" max="15914" width="3.85546875" style="4" customWidth="1"/>
    <col min="15915" max="15915" width="3.7109375" style="4" customWidth="1"/>
    <col min="15916" max="15916" width="12.7109375" style="4" customWidth="1"/>
    <col min="15917" max="15917" width="52.7109375" style="4" customWidth="1"/>
    <col min="15918" max="15921" width="0" style="4" hidden="1" customWidth="1"/>
    <col min="15922" max="15922" width="12.28515625" style="4" customWidth="1"/>
    <col min="15923" max="15923" width="6.42578125" style="4" customWidth="1"/>
    <col min="15924" max="15924" width="12.28515625" style="4" customWidth="1"/>
    <col min="15925" max="15925" width="0" style="4" hidden="1" customWidth="1"/>
    <col min="15926" max="15926" width="3.7109375" style="4" customWidth="1"/>
    <col min="15927" max="15927" width="11.140625" style="4" bestFit="1" customWidth="1"/>
    <col min="15928" max="15929" width="10.5703125" style="4"/>
    <col min="15930" max="15930" width="11.140625" style="4" customWidth="1"/>
    <col min="15931" max="16160" width="10.5703125" style="4"/>
    <col min="16161" max="16168" width="0" style="4" hidden="1" customWidth="1"/>
    <col min="16169" max="16169" width="3.7109375" style="4" customWidth="1"/>
    <col min="16170" max="16170" width="3.85546875" style="4" customWidth="1"/>
    <col min="16171" max="16171" width="3.7109375" style="4" customWidth="1"/>
    <col min="16172" max="16172" width="12.7109375" style="4" customWidth="1"/>
    <col min="16173" max="16173" width="52.7109375" style="4" customWidth="1"/>
    <col min="16174" max="16177" width="0" style="4" hidden="1" customWidth="1"/>
    <col min="16178" max="16178" width="12.28515625" style="4" customWidth="1"/>
    <col min="16179" max="16179" width="6.42578125" style="4" customWidth="1"/>
    <col min="16180" max="16180" width="12.28515625" style="4" customWidth="1"/>
    <col min="16181" max="16181" width="0" style="4" hidden="1" customWidth="1"/>
    <col min="16182" max="16182" width="3.7109375" style="4" customWidth="1"/>
    <col min="16183" max="16183" width="11.140625" style="4" bestFit="1" customWidth="1"/>
    <col min="16184" max="16185" width="10.5703125" style="4"/>
    <col min="16186" max="16186" width="11.140625" style="4" customWidth="1"/>
    <col min="16187" max="16384" width="10.5703125" style="4"/>
  </cols>
  <sheetData>
    <row r="1" spans="1:66" hidden="1">
      <c r="N1" s="5"/>
      <c r="O1" s="5"/>
      <c r="U1" s="5"/>
      <c r="V1" s="5"/>
      <c r="AB1" s="5"/>
      <c r="AC1" s="5"/>
      <c r="AI1" s="5"/>
      <c r="AJ1" s="5"/>
      <c r="AP1" s="5"/>
      <c r="AQ1" s="5"/>
      <c r="AW1" s="5"/>
      <c r="AX1" s="5"/>
    </row>
    <row r="2" spans="1:66" hidden="1">
      <c r="R2" s="5"/>
      <c r="Y2" s="5"/>
      <c r="AF2" s="5"/>
      <c r="AM2" s="5"/>
      <c r="AT2" s="5"/>
      <c r="BA2" s="5"/>
    </row>
    <row r="3" spans="1:66" hidden="1"/>
    <row r="4" spans="1:66" ht="3" customHeight="1">
      <c r="I4" s="6"/>
      <c r="J4" s="6"/>
      <c r="K4" s="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66" ht="35.25" customHeight="1">
      <c r="I5" s="130" t="s">
        <v>0</v>
      </c>
      <c r="J5" s="130"/>
      <c r="K5" s="130"/>
      <c r="L5" s="130"/>
      <c r="M5" s="130"/>
      <c r="N5" s="130"/>
      <c r="O5" s="130"/>
      <c r="P5" s="130"/>
      <c r="Q5" s="130"/>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row>
    <row r="6" spans="1:66" ht="3" customHeight="1">
      <c r="I6" s="6"/>
      <c r="J6" s="6"/>
      <c r="K6" s="6"/>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7"/>
    </row>
    <row r="7" spans="1:66" s="11" customFormat="1" ht="15" hidden="1">
      <c r="A7" s="10"/>
      <c r="B7" s="10"/>
      <c r="C7" s="10"/>
      <c r="D7" s="10"/>
      <c r="E7" s="10"/>
      <c r="F7" s="10"/>
      <c r="G7" s="10"/>
      <c r="H7" s="10"/>
      <c r="I7" s="12"/>
      <c r="J7" s="13"/>
      <c r="L7" s="131"/>
      <c r="M7" s="131"/>
      <c r="N7" s="131"/>
      <c r="O7" s="131"/>
      <c r="P7" s="131"/>
      <c r="Q7" s="131"/>
      <c r="R7" s="14"/>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4"/>
      <c r="BD7" s="10"/>
      <c r="BE7" s="10"/>
      <c r="BF7" s="10"/>
      <c r="BG7" s="10"/>
      <c r="BH7" s="10"/>
    </row>
    <row r="8" spans="1:66" s="17" customFormat="1" ht="30">
      <c r="A8" s="16"/>
      <c r="B8" s="16"/>
      <c r="C8" s="16"/>
      <c r="D8" s="16"/>
      <c r="E8" s="16"/>
      <c r="F8" s="16"/>
      <c r="G8" s="16"/>
      <c r="H8" s="16"/>
      <c r="I8" s="18"/>
      <c r="J8" s="19" t="str">
        <f>"Дата подачи заявления об "&amp;IF(datePr_ch="","утверждении","изменении") &amp; " тарифов"</f>
        <v>Дата подачи заявления об изменении тарифов</v>
      </c>
      <c r="K8" s="20"/>
      <c r="L8" s="132" t="str">
        <f>IF(datePr_ch="",IF(datePr="","",datePr),datePr_ch)</f>
        <v>30.04.2020</v>
      </c>
      <c r="M8" s="132"/>
      <c r="N8" s="132"/>
      <c r="O8" s="132"/>
      <c r="P8" s="132"/>
      <c r="Q8" s="132"/>
      <c r="R8" s="21"/>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21"/>
      <c r="BC8" s="22"/>
      <c r="BD8" s="16"/>
      <c r="BE8" s="16"/>
      <c r="BF8" s="16"/>
      <c r="BG8" s="16"/>
      <c r="BH8" s="16"/>
      <c r="BI8" s="16"/>
      <c r="BJ8" s="16"/>
      <c r="BK8" s="16"/>
      <c r="BL8" s="16"/>
      <c r="BM8" s="16"/>
      <c r="BN8" s="16"/>
    </row>
    <row r="9" spans="1:66" s="17" customFormat="1" ht="30">
      <c r="A9" s="16"/>
      <c r="B9" s="16"/>
      <c r="C9" s="16"/>
      <c r="D9" s="16"/>
      <c r="E9" s="16"/>
      <c r="F9" s="16"/>
      <c r="G9" s="16"/>
      <c r="H9" s="16"/>
      <c r="I9" s="23"/>
      <c r="J9" s="19" t="str">
        <f>"Номер подачи заявления об "&amp;IF(numberPr_ch="","утверждении","изменении") &amp; " тарифов"</f>
        <v>Номер подачи заявления об изменении тарифов</v>
      </c>
      <c r="K9" s="20"/>
      <c r="L9" s="132" t="str">
        <f>IF(numberPr_ch="",IF(numberPr="","",numberPr),numberPr_ch)</f>
        <v>05-814</v>
      </c>
      <c r="M9" s="132"/>
      <c r="N9" s="132"/>
      <c r="O9" s="132"/>
      <c r="P9" s="132"/>
      <c r="Q9" s="132"/>
      <c r="R9" s="21"/>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21"/>
      <c r="BC9" s="22"/>
      <c r="BD9" s="16"/>
      <c r="BE9" s="16"/>
      <c r="BF9" s="16"/>
      <c r="BG9" s="16"/>
      <c r="BH9" s="16"/>
      <c r="BI9" s="16"/>
      <c r="BJ9" s="16"/>
      <c r="BK9" s="16"/>
      <c r="BL9" s="16"/>
      <c r="BM9" s="16"/>
      <c r="BN9" s="16"/>
    </row>
    <row r="10" spans="1:66" s="11" customFormat="1" ht="15" hidden="1">
      <c r="A10" s="10"/>
      <c r="B10" s="10"/>
      <c r="C10" s="10"/>
      <c r="D10" s="10"/>
      <c r="E10" s="10"/>
      <c r="F10" s="10"/>
      <c r="G10" s="10"/>
      <c r="H10" s="10"/>
      <c r="I10" s="12"/>
      <c r="J10" s="13"/>
      <c r="L10" s="131"/>
      <c r="M10" s="131"/>
      <c r="N10" s="131"/>
      <c r="O10" s="131"/>
      <c r="P10" s="131"/>
      <c r="Q10" s="131"/>
      <c r="R10" s="14"/>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4"/>
      <c r="BD10" s="10"/>
      <c r="BE10" s="10"/>
      <c r="BF10" s="10"/>
      <c r="BG10" s="10"/>
      <c r="BH10" s="10"/>
    </row>
    <row r="11" spans="1:66" s="17" customFormat="1" ht="15" hidden="1">
      <c r="A11" s="16"/>
      <c r="B11" s="16"/>
      <c r="C11" s="16"/>
      <c r="D11" s="16"/>
      <c r="E11" s="16"/>
      <c r="F11" s="16"/>
      <c r="G11" s="16"/>
      <c r="H11" s="16"/>
      <c r="I11" s="133"/>
      <c r="J11" s="133"/>
      <c r="K11" s="24"/>
      <c r="L11" s="21"/>
      <c r="M11" s="21"/>
      <c r="N11" s="21"/>
      <c r="O11" s="21"/>
      <c r="P11" s="21"/>
      <c r="Q11" s="21"/>
      <c r="R11" s="25" t="s">
        <v>1</v>
      </c>
      <c r="S11" s="21"/>
      <c r="T11" s="21"/>
      <c r="U11" s="21"/>
      <c r="V11" s="21"/>
      <c r="W11" s="21"/>
      <c r="X11" s="21"/>
      <c r="Y11" s="25" t="s">
        <v>1</v>
      </c>
      <c r="Z11" s="21"/>
      <c r="AA11" s="21"/>
      <c r="AB11" s="21"/>
      <c r="AC11" s="21"/>
      <c r="AD11" s="21"/>
      <c r="AE11" s="21"/>
      <c r="AF11" s="25" t="s">
        <v>1</v>
      </c>
      <c r="AG11" s="21"/>
      <c r="AH11" s="21"/>
      <c r="AI11" s="21"/>
      <c r="AJ11" s="21"/>
      <c r="AK11" s="21"/>
      <c r="AL11" s="21"/>
      <c r="AM11" s="25" t="s">
        <v>1</v>
      </c>
      <c r="AN11" s="21"/>
      <c r="AO11" s="21"/>
      <c r="AP11" s="21"/>
      <c r="AQ11" s="21"/>
      <c r="AR11" s="21"/>
      <c r="AS11" s="21"/>
      <c r="AT11" s="25" t="s">
        <v>1</v>
      </c>
      <c r="AU11" s="21"/>
      <c r="AV11" s="21"/>
      <c r="AW11" s="21"/>
      <c r="AX11" s="21"/>
      <c r="AY11" s="21"/>
      <c r="AZ11" s="21"/>
      <c r="BA11" s="25" t="s">
        <v>1</v>
      </c>
      <c r="BD11" s="16"/>
      <c r="BE11" s="16"/>
      <c r="BF11" s="16"/>
      <c r="BG11" s="16"/>
      <c r="BH11" s="16"/>
      <c r="BI11" s="16"/>
      <c r="BJ11" s="16"/>
      <c r="BK11" s="16"/>
      <c r="BL11" s="16"/>
      <c r="BM11" s="16"/>
      <c r="BN11" s="16"/>
    </row>
    <row r="12" spans="1:66" ht="14.25">
      <c r="I12" s="6"/>
      <c r="J12" s="6"/>
      <c r="K12" s="26"/>
      <c r="L12" s="129"/>
      <c r="M12" s="129"/>
      <c r="N12" s="129"/>
      <c r="O12" s="129"/>
      <c r="P12" s="129"/>
      <c r="Q12" s="129"/>
      <c r="R12" s="129"/>
      <c r="S12" s="129" t="s">
        <v>2</v>
      </c>
      <c r="T12" s="129"/>
      <c r="U12" s="129"/>
      <c r="V12" s="129"/>
      <c r="W12" s="129"/>
      <c r="X12" s="129"/>
      <c r="Y12" s="129"/>
      <c r="Z12" s="129" t="s">
        <v>2</v>
      </c>
      <c r="AA12" s="129"/>
      <c r="AB12" s="129"/>
      <c r="AC12" s="129"/>
      <c r="AD12" s="129"/>
      <c r="AE12" s="129"/>
      <c r="AF12" s="129"/>
      <c r="AG12" s="129" t="s">
        <v>2</v>
      </c>
      <c r="AH12" s="129"/>
      <c r="AI12" s="129"/>
      <c r="AJ12" s="129"/>
      <c r="AK12" s="129"/>
      <c r="AL12" s="129"/>
      <c r="AM12" s="129"/>
      <c r="AN12" s="129" t="s">
        <v>2</v>
      </c>
      <c r="AO12" s="129"/>
      <c r="AP12" s="129"/>
      <c r="AQ12" s="129"/>
      <c r="AR12" s="129"/>
      <c r="AS12" s="129"/>
      <c r="AT12" s="129"/>
      <c r="AU12" s="129" t="s">
        <v>2</v>
      </c>
      <c r="AV12" s="129"/>
      <c r="AW12" s="129"/>
      <c r="AX12" s="129"/>
      <c r="AY12" s="129"/>
      <c r="AZ12" s="129"/>
      <c r="BA12" s="129"/>
    </row>
    <row r="13" spans="1:66">
      <c r="I13" s="127" t="s">
        <v>3</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t="s">
        <v>4</v>
      </c>
    </row>
    <row r="14" spans="1:66" ht="14.25" customHeight="1">
      <c r="I14" s="128" t="s">
        <v>5</v>
      </c>
      <c r="J14" s="128" t="s">
        <v>6</v>
      </c>
      <c r="K14" s="27"/>
      <c r="L14" s="121" t="s">
        <v>7</v>
      </c>
      <c r="M14" s="122"/>
      <c r="N14" s="122"/>
      <c r="O14" s="122"/>
      <c r="P14" s="122"/>
      <c r="Q14" s="123"/>
      <c r="R14" s="124" t="s">
        <v>8</v>
      </c>
      <c r="S14" s="121" t="s">
        <v>7</v>
      </c>
      <c r="T14" s="122"/>
      <c r="U14" s="122"/>
      <c r="V14" s="122"/>
      <c r="W14" s="122"/>
      <c r="X14" s="123"/>
      <c r="Y14" s="124" t="s">
        <v>8</v>
      </c>
      <c r="Z14" s="121" t="s">
        <v>7</v>
      </c>
      <c r="AA14" s="122"/>
      <c r="AB14" s="122"/>
      <c r="AC14" s="122"/>
      <c r="AD14" s="122"/>
      <c r="AE14" s="123"/>
      <c r="AF14" s="124" t="s">
        <v>8</v>
      </c>
      <c r="AG14" s="121" t="s">
        <v>7</v>
      </c>
      <c r="AH14" s="122"/>
      <c r="AI14" s="122"/>
      <c r="AJ14" s="122"/>
      <c r="AK14" s="122"/>
      <c r="AL14" s="123"/>
      <c r="AM14" s="124" t="s">
        <v>8</v>
      </c>
      <c r="AN14" s="121" t="s">
        <v>7</v>
      </c>
      <c r="AO14" s="122"/>
      <c r="AP14" s="122"/>
      <c r="AQ14" s="122"/>
      <c r="AR14" s="122"/>
      <c r="AS14" s="123"/>
      <c r="AT14" s="124" t="s">
        <v>8</v>
      </c>
      <c r="AU14" s="121" t="s">
        <v>7</v>
      </c>
      <c r="AV14" s="122"/>
      <c r="AW14" s="122"/>
      <c r="AX14" s="122"/>
      <c r="AY14" s="122"/>
      <c r="AZ14" s="123"/>
      <c r="BA14" s="124" t="s">
        <v>8</v>
      </c>
      <c r="BB14" s="118" t="s">
        <v>9</v>
      </c>
      <c r="BC14" s="127"/>
    </row>
    <row r="15" spans="1:66" ht="14.25" customHeight="1">
      <c r="I15" s="128"/>
      <c r="J15" s="128"/>
      <c r="K15" s="28"/>
      <c r="L15" s="116" t="s">
        <v>10</v>
      </c>
      <c r="M15" s="111" t="s">
        <v>11</v>
      </c>
      <c r="N15" s="112"/>
      <c r="O15" s="113" t="s">
        <v>12</v>
      </c>
      <c r="P15" s="114"/>
      <c r="Q15" s="115"/>
      <c r="R15" s="125"/>
      <c r="S15" s="116" t="s">
        <v>10</v>
      </c>
      <c r="T15" s="111" t="s">
        <v>11</v>
      </c>
      <c r="U15" s="112"/>
      <c r="V15" s="113" t="s">
        <v>12</v>
      </c>
      <c r="W15" s="114"/>
      <c r="X15" s="115"/>
      <c r="Y15" s="125"/>
      <c r="Z15" s="116" t="s">
        <v>10</v>
      </c>
      <c r="AA15" s="111" t="s">
        <v>11</v>
      </c>
      <c r="AB15" s="112"/>
      <c r="AC15" s="113" t="s">
        <v>12</v>
      </c>
      <c r="AD15" s="114"/>
      <c r="AE15" s="115"/>
      <c r="AF15" s="125"/>
      <c r="AG15" s="116" t="s">
        <v>10</v>
      </c>
      <c r="AH15" s="111" t="s">
        <v>11</v>
      </c>
      <c r="AI15" s="112"/>
      <c r="AJ15" s="113" t="s">
        <v>12</v>
      </c>
      <c r="AK15" s="114"/>
      <c r="AL15" s="115"/>
      <c r="AM15" s="125"/>
      <c r="AN15" s="116" t="s">
        <v>10</v>
      </c>
      <c r="AO15" s="111" t="s">
        <v>11</v>
      </c>
      <c r="AP15" s="112"/>
      <c r="AQ15" s="113" t="s">
        <v>12</v>
      </c>
      <c r="AR15" s="114"/>
      <c r="AS15" s="115"/>
      <c r="AT15" s="125"/>
      <c r="AU15" s="116" t="s">
        <v>10</v>
      </c>
      <c r="AV15" s="111" t="s">
        <v>11</v>
      </c>
      <c r="AW15" s="112"/>
      <c r="AX15" s="113" t="s">
        <v>12</v>
      </c>
      <c r="AY15" s="114"/>
      <c r="AZ15" s="115"/>
      <c r="BA15" s="125"/>
      <c r="BB15" s="119"/>
      <c r="BC15" s="127"/>
    </row>
    <row r="16" spans="1:66" ht="33.75" customHeight="1">
      <c r="I16" s="128"/>
      <c r="J16" s="128"/>
      <c r="K16" s="29"/>
      <c r="L16" s="117"/>
      <c r="M16" s="30" t="s">
        <v>13</v>
      </c>
      <c r="N16" s="30" t="s">
        <v>14</v>
      </c>
      <c r="O16" s="31" t="s">
        <v>15</v>
      </c>
      <c r="P16" s="108" t="s">
        <v>16</v>
      </c>
      <c r="Q16" s="109"/>
      <c r="R16" s="126"/>
      <c r="S16" s="117"/>
      <c r="T16" s="30" t="s">
        <v>13</v>
      </c>
      <c r="U16" s="30" t="s">
        <v>14</v>
      </c>
      <c r="V16" s="31" t="s">
        <v>15</v>
      </c>
      <c r="W16" s="108" t="s">
        <v>16</v>
      </c>
      <c r="X16" s="109"/>
      <c r="Y16" s="126"/>
      <c r="Z16" s="117"/>
      <c r="AA16" s="30" t="s">
        <v>13</v>
      </c>
      <c r="AB16" s="30" t="s">
        <v>14</v>
      </c>
      <c r="AC16" s="31" t="s">
        <v>15</v>
      </c>
      <c r="AD16" s="108" t="s">
        <v>16</v>
      </c>
      <c r="AE16" s="109"/>
      <c r="AF16" s="126"/>
      <c r="AG16" s="117"/>
      <c r="AH16" s="30" t="s">
        <v>13</v>
      </c>
      <c r="AI16" s="30" t="s">
        <v>14</v>
      </c>
      <c r="AJ16" s="31" t="s">
        <v>15</v>
      </c>
      <c r="AK16" s="108" t="s">
        <v>16</v>
      </c>
      <c r="AL16" s="109"/>
      <c r="AM16" s="126"/>
      <c r="AN16" s="117"/>
      <c r="AO16" s="30" t="s">
        <v>13</v>
      </c>
      <c r="AP16" s="30" t="s">
        <v>14</v>
      </c>
      <c r="AQ16" s="31" t="s">
        <v>15</v>
      </c>
      <c r="AR16" s="108" t="s">
        <v>16</v>
      </c>
      <c r="AS16" s="109"/>
      <c r="AT16" s="126"/>
      <c r="AU16" s="117"/>
      <c r="AV16" s="30" t="s">
        <v>13</v>
      </c>
      <c r="AW16" s="30" t="s">
        <v>14</v>
      </c>
      <c r="AX16" s="31" t="s">
        <v>15</v>
      </c>
      <c r="AY16" s="108" t="s">
        <v>16</v>
      </c>
      <c r="AZ16" s="109"/>
      <c r="BA16" s="126"/>
      <c r="BB16" s="120"/>
      <c r="BC16" s="127"/>
    </row>
    <row r="17" spans="1:68">
      <c r="I17" s="32" t="s">
        <v>17</v>
      </c>
      <c r="J17" s="32" t="s">
        <v>18</v>
      </c>
      <c r="K17" s="33" t="str">
        <f ca="1">OFFSET(K17,0,-1)</f>
        <v>2</v>
      </c>
      <c r="L17" s="34">
        <f ca="1">OFFSET(L17,0,-1)+1</f>
        <v>3</v>
      </c>
      <c r="M17" s="34">
        <f ca="1">OFFSET(M17,0,-1)+1</f>
        <v>4</v>
      </c>
      <c r="N17" s="34">
        <f ca="1">OFFSET(N17,0,-1)+1</f>
        <v>5</v>
      </c>
      <c r="O17" s="34">
        <f ca="1">OFFSET(O17,0,-1)+1</f>
        <v>6</v>
      </c>
      <c r="P17" s="110">
        <f ca="1">OFFSET(P17,0,-1)+1</f>
        <v>7</v>
      </c>
      <c r="Q17" s="110"/>
      <c r="R17" s="34">
        <f ca="1">OFFSET(R17,0,-2)+1</f>
        <v>8</v>
      </c>
      <c r="S17" s="34">
        <f ca="1">OFFSET(S17,0,-1)+1</f>
        <v>9</v>
      </c>
      <c r="T17" s="34">
        <f ca="1">OFFSET(T17,0,-1)+1</f>
        <v>10</v>
      </c>
      <c r="U17" s="34">
        <f ca="1">OFFSET(U17,0,-1)+1</f>
        <v>11</v>
      </c>
      <c r="V17" s="34">
        <f ca="1">OFFSET(V17,0,-1)+1</f>
        <v>12</v>
      </c>
      <c r="W17" s="110">
        <f ca="1">OFFSET(W17,0,-1)+1</f>
        <v>13</v>
      </c>
      <c r="X17" s="110"/>
      <c r="Y17" s="34">
        <f ca="1">OFFSET(Y17,0,-2)+1</f>
        <v>14</v>
      </c>
      <c r="Z17" s="34">
        <f ca="1">OFFSET(Z17,0,-1)+1</f>
        <v>15</v>
      </c>
      <c r="AA17" s="34">
        <f ca="1">OFFSET(AA17,0,-1)+1</f>
        <v>16</v>
      </c>
      <c r="AB17" s="34">
        <f ca="1">OFFSET(AB17,0,-1)+1</f>
        <v>17</v>
      </c>
      <c r="AC17" s="34">
        <f ca="1">OFFSET(AC17,0,-1)+1</f>
        <v>18</v>
      </c>
      <c r="AD17" s="110">
        <f ca="1">OFFSET(AD17,0,-1)+1</f>
        <v>19</v>
      </c>
      <c r="AE17" s="110"/>
      <c r="AF17" s="34">
        <f ca="1">OFFSET(AF17,0,-2)+1</f>
        <v>20</v>
      </c>
      <c r="AG17" s="34">
        <f ca="1">OFFSET(AG17,0,-1)+1</f>
        <v>21</v>
      </c>
      <c r="AH17" s="34">
        <f ca="1">OFFSET(AH17,0,-1)+1</f>
        <v>22</v>
      </c>
      <c r="AI17" s="34">
        <f ca="1">OFFSET(AI17,0,-1)+1</f>
        <v>23</v>
      </c>
      <c r="AJ17" s="34">
        <f ca="1">OFFSET(AJ17,0,-1)+1</f>
        <v>24</v>
      </c>
      <c r="AK17" s="110">
        <f ca="1">OFFSET(AK17,0,-1)+1</f>
        <v>25</v>
      </c>
      <c r="AL17" s="110"/>
      <c r="AM17" s="34">
        <f ca="1">OFFSET(AM17,0,-2)+1</f>
        <v>26</v>
      </c>
      <c r="AN17" s="34">
        <f ca="1">OFFSET(AN17,0,-1)+1</f>
        <v>27</v>
      </c>
      <c r="AO17" s="34">
        <f ca="1">OFFSET(AO17,0,-1)+1</f>
        <v>28</v>
      </c>
      <c r="AP17" s="34">
        <f ca="1">OFFSET(AP17,0,-1)+1</f>
        <v>29</v>
      </c>
      <c r="AQ17" s="34">
        <f ca="1">OFFSET(AQ17,0,-1)+1</f>
        <v>30</v>
      </c>
      <c r="AR17" s="110">
        <f ca="1">OFFSET(AR17,0,-1)+1</f>
        <v>31</v>
      </c>
      <c r="AS17" s="110"/>
      <c r="AT17" s="34">
        <f ca="1">OFFSET(AT17,0,-2)+1</f>
        <v>32</v>
      </c>
      <c r="AU17" s="34">
        <f ca="1">OFFSET(AU17,0,-1)+1</f>
        <v>33</v>
      </c>
      <c r="AV17" s="34">
        <f ca="1">OFFSET(AV17,0,-1)+1</f>
        <v>34</v>
      </c>
      <c r="AW17" s="34">
        <f ca="1">OFFSET(AW17,0,-1)+1</f>
        <v>35</v>
      </c>
      <c r="AX17" s="34">
        <f ca="1">OFFSET(AX17,0,-1)+1</f>
        <v>36</v>
      </c>
      <c r="AY17" s="110">
        <f ca="1">OFFSET(AY17,0,-1)+1</f>
        <v>37</v>
      </c>
      <c r="AZ17" s="110"/>
      <c r="BA17" s="34">
        <f ca="1">OFFSET(BA17,0,-2)+1</f>
        <v>38</v>
      </c>
      <c r="BB17" s="33">
        <f ca="1">OFFSET(BB17,0,-1)</f>
        <v>38</v>
      </c>
      <c r="BC17" s="34">
        <f ca="1">OFFSET(BC17,0,-1)+1</f>
        <v>39</v>
      </c>
    </row>
    <row r="18" spans="1:68" ht="22.5">
      <c r="A18" s="103">
        <v>1</v>
      </c>
      <c r="B18" s="35"/>
      <c r="C18" s="35"/>
      <c r="D18" s="35"/>
      <c r="E18" s="36"/>
      <c r="F18" s="37"/>
      <c r="G18" s="37"/>
      <c r="H18" s="37"/>
      <c r="I18" s="38">
        <v>1</v>
      </c>
      <c r="J18" s="39" t="s">
        <v>19</v>
      </c>
      <c r="K18" s="40"/>
      <c r="L18" s="107" t="str">
        <f>IF('[1]Перечень тарифов'!J21="","","" &amp; '[1]Перечень тарифов'!J21 &amp; "")</f>
        <v>Производство тепловой энергии</v>
      </c>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41" t="s">
        <v>20</v>
      </c>
      <c r="BE18" s="42"/>
      <c r="BF18" s="42" t="str">
        <f t="shared" ref="BF18:BF25" si="0">IF(J18="","",J18 )</f>
        <v>Наименование тарифа</v>
      </c>
      <c r="BG18" s="42"/>
      <c r="BH18" s="42"/>
      <c r="BI18" s="42"/>
      <c r="BO18" s="1"/>
      <c r="BP18" s="1"/>
    </row>
    <row r="19" spans="1:68" ht="22.5">
      <c r="A19" s="103"/>
      <c r="B19" s="103">
        <v>1</v>
      </c>
      <c r="C19" s="35"/>
      <c r="D19" s="35"/>
      <c r="E19" s="37"/>
      <c r="F19" s="37"/>
      <c r="G19" s="37"/>
      <c r="H19" s="37"/>
      <c r="I19" s="97" t="s">
        <v>89</v>
      </c>
      <c r="J19" s="43" t="s">
        <v>21</v>
      </c>
      <c r="K19" s="40"/>
      <c r="L19" s="107" t="str">
        <f>IF('[1]Перечень тарифов'!N21="","","" &amp; '[1]Перечень тарифов'!N21 &amp; "")</f>
        <v>Сургутский муниципальный район, Лянтор (71826105);</v>
      </c>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41" t="s">
        <v>22</v>
      </c>
      <c r="BE19" s="42"/>
      <c r="BF19" s="42" t="str">
        <f t="shared" si="0"/>
        <v>Территория действия тарифа</v>
      </c>
      <c r="BG19" s="42"/>
      <c r="BH19" s="42"/>
      <c r="BI19" s="42"/>
      <c r="BO19" s="1"/>
      <c r="BP19" s="1"/>
    </row>
    <row r="20" spans="1:68" ht="78.75">
      <c r="A20" s="103"/>
      <c r="B20" s="103"/>
      <c r="C20" s="103"/>
      <c r="D20" s="103"/>
      <c r="E20" s="103">
        <v>1</v>
      </c>
      <c r="F20" s="37"/>
      <c r="G20" s="37"/>
      <c r="H20" s="35">
        <v>1</v>
      </c>
      <c r="I20" s="38" t="s">
        <v>90</v>
      </c>
      <c r="J20" s="44" t="s">
        <v>23</v>
      </c>
      <c r="K20" s="40"/>
      <c r="L20" s="102" t="s">
        <v>24</v>
      </c>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41" t="s">
        <v>25</v>
      </c>
      <c r="BE20" s="42"/>
      <c r="BF20" s="42" t="str">
        <f t="shared" si="0"/>
        <v>Схема подключения теплопотребляющей установки к коллектору источника тепловой энергии</v>
      </c>
      <c r="BG20" s="42"/>
      <c r="BH20" s="42"/>
      <c r="BI20" s="42"/>
      <c r="BO20" s="1"/>
      <c r="BP20" s="1"/>
    </row>
    <row r="21" spans="1:68" ht="30.75" customHeight="1">
      <c r="A21" s="103"/>
      <c r="B21" s="103"/>
      <c r="C21" s="103"/>
      <c r="D21" s="103"/>
      <c r="E21" s="103"/>
      <c r="F21" s="103">
        <v>1</v>
      </c>
      <c r="G21" s="35"/>
      <c r="H21" s="35"/>
      <c r="I21" s="38" t="s">
        <v>91</v>
      </c>
      <c r="J21" s="45" t="s">
        <v>26</v>
      </c>
      <c r="K21" s="40"/>
      <c r="L21" s="104" t="s">
        <v>27</v>
      </c>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6"/>
      <c r="BC21" s="41" t="s">
        <v>28</v>
      </c>
      <c r="BE21" s="42"/>
      <c r="BF21" s="42" t="str">
        <f t="shared" si="0"/>
        <v>Группа потребителей</v>
      </c>
      <c r="BG21" s="42"/>
      <c r="BH21" s="42"/>
      <c r="BI21" s="42"/>
      <c r="BO21" s="1"/>
      <c r="BP21" s="1"/>
    </row>
    <row r="22" spans="1:68" ht="121.5" customHeight="1">
      <c r="A22" s="103"/>
      <c r="B22" s="103"/>
      <c r="C22" s="103"/>
      <c r="D22" s="103"/>
      <c r="E22" s="103"/>
      <c r="F22" s="103"/>
      <c r="G22" s="35">
        <v>1</v>
      </c>
      <c r="H22" s="35"/>
      <c r="I22" s="38" t="s">
        <v>92</v>
      </c>
      <c r="J22" s="46" t="s">
        <v>29</v>
      </c>
      <c r="K22" s="40"/>
      <c r="L22" s="98">
        <v>1989.25</v>
      </c>
      <c r="M22" s="47"/>
      <c r="N22" s="48"/>
      <c r="O22" s="59" t="s">
        <v>30</v>
      </c>
      <c r="P22" s="60" t="s">
        <v>31</v>
      </c>
      <c r="Q22" s="59" t="s">
        <v>32</v>
      </c>
      <c r="R22" s="60" t="s">
        <v>31</v>
      </c>
      <c r="S22" s="98">
        <v>2082.75</v>
      </c>
      <c r="T22" s="47"/>
      <c r="U22" s="48"/>
      <c r="V22" s="59" t="s">
        <v>33</v>
      </c>
      <c r="W22" s="60" t="s">
        <v>31</v>
      </c>
      <c r="X22" s="59" t="s">
        <v>34</v>
      </c>
      <c r="Y22" s="60" t="s">
        <v>31</v>
      </c>
      <c r="Z22" s="98">
        <v>2082.75</v>
      </c>
      <c r="AA22" s="47"/>
      <c r="AB22" s="48"/>
      <c r="AC22" s="59" t="s">
        <v>35</v>
      </c>
      <c r="AD22" s="60" t="s">
        <v>31</v>
      </c>
      <c r="AE22" s="59" t="s">
        <v>36</v>
      </c>
      <c r="AF22" s="60" t="s">
        <v>31</v>
      </c>
      <c r="AG22" s="98">
        <v>2088.96</v>
      </c>
      <c r="AH22" s="47"/>
      <c r="AI22" s="48"/>
      <c r="AJ22" s="59" t="s">
        <v>37</v>
      </c>
      <c r="AK22" s="60" t="s">
        <v>31</v>
      </c>
      <c r="AL22" s="59" t="s">
        <v>38</v>
      </c>
      <c r="AM22" s="60" t="s">
        <v>31</v>
      </c>
      <c r="AN22" s="98">
        <v>2088.96</v>
      </c>
      <c r="AO22" s="47"/>
      <c r="AP22" s="48"/>
      <c r="AQ22" s="59" t="s">
        <v>39</v>
      </c>
      <c r="AR22" s="60" t="s">
        <v>31</v>
      </c>
      <c r="AS22" s="59" t="s">
        <v>40</v>
      </c>
      <c r="AT22" s="60" t="s">
        <v>31</v>
      </c>
      <c r="AU22" s="98">
        <v>2221.62</v>
      </c>
      <c r="AV22" s="47"/>
      <c r="AW22" s="48"/>
      <c r="AX22" s="59" t="s">
        <v>41</v>
      </c>
      <c r="AY22" s="60" t="s">
        <v>31</v>
      </c>
      <c r="AZ22" s="59" t="s">
        <v>42</v>
      </c>
      <c r="BA22" s="60" t="s">
        <v>43</v>
      </c>
      <c r="BB22" s="47"/>
      <c r="BC22" s="99" t="s">
        <v>44</v>
      </c>
      <c r="BD22" s="1" t="e">
        <f ca="1">strCheckDate(#REF!)</f>
        <v>#NAME?</v>
      </c>
      <c r="BE22" s="42"/>
      <c r="BF22" s="42" t="str">
        <f t="shared" si="0"/>
        <v>вода</v>
      </c>
      <c r="BG22" s="42"/>
      <c r="BH22" s="42"/>
      <c r="BI22" s="42"/>
      <c r="BO22" s="1"/>
      <c r="BP22" s="1"/>
    </row>
    <row r="23" spans="1:68" ht="15" customHeight="1">
      <c r="A23" s="103"/>
      <c r="B23" s="103"/>
      <c r="C23" s="103"/>
      <c r="D23" s="103"/>
      <c r="E23" s="103"/>
      <c r="F23" s="103"/>
      <c r="G23" s="37"/>
      <c r="H23" s="35"/>
      <c r="I23" s="49"/>
      <c r="J23" s="50" t="s">
        <v>45</v>
      </c>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2"/>
      <c r="BC23" s="100"/>
      <c r="BE23" s="42"/>
      <c r="BF23" s="42" t="str">
        <f t="shared" si="0"/>
        <v>Добавить вид теплоносителя (параметры теплоносителя)</v>
      </c>
      <c r="BG23" s="42"/>
      <c r="BH23" s="42"/>
      <c r="BI23" s="42"/>
      <c r="BO23" s="1"/>
      <c r="BP23" s="1"/>
    </row>
    <row r="24" spans="1:68">
      <c r="A24" s="103"/>
      <c r="B24" s="103"/>
      <c r="C24" s="103"/>
      <c r="D24" s="103"/>
      <c r="E24" s="103"/>
      <c r="F24" s="37"/>
      <c r="G24" s="37"/>
      <c r="H24" s="35"/>
      <c r="I24" s="49"/>
      <c r="J24" s="53" t="s">
        <v>46</v>
      </c>
      <c r="K24" s="51"/>
      <c r="L24" s="51"/>
      <c r="M24" s="51"/>
      <c r="N24" s="51"/>
      <c r="O24" s="51"/>
      <c r="P24" s="51"/>
      <c r="Q24" s="51"/>
      <c r="R24" s="54"/>
      <c r="S24" s="51"/>
      <c r="T24" s="51"/>
      <c r="U24" s="51"/>
      <c r="V24" s="51"/>
      <c r="W24" s="51"/>
      <c r="X24" s="51"/>
      <c r="Y24" s="54"/>
      <c r="Z24" s="51"/>
      <c r="AA24" s="51"/>
      <c r="AB24" s="51"/>
      <c r="AC24" s="51"/>
      <c r="AD24" s="51"/>
      <c r="AE24" s="51"/>
      <c r="AF24" s="54"/>
      <c r="AG24" s="51"/>
      <c r="AH24" s="51"/>
      <c r="AI24" s="51"/>
      <c r="AJ24" s="51"/>
      <c r="AK24" s="51"/>
      <c r="AL24" s="51"/>
      <c r="AM24" s="54"/>
      <c r="AN24" s="51"/>
      <c r="AO24" s="51"/>
      <c r="AP24" s="51"/>
      <c r="AQ24" s="51"/>
      <c r="AR24" s="51"/>
      <c r="AS24" s="51"/>
      <c r="AT24" s="54"/>
      <c r="AU24" s="51"/>
      <c r="AV24" s="51"/>
      <c r="AW24" s="51"/>
      <c r="AX24" s="51"/>
      <c r="AY24" s="51"/>
      <c r="AZ24" s="51"/>
      <c r="BA24" s="54"/>
      <c r="BB24" s="51"/>
      <c r="BC24" s="55"/>
      <c r="BE24" s="42"/>
      <c r="BF24" s="42" t="str">
        <f t="shared" si="0"/>
        <v>Добавить группу потребителей</v>
      </c>
      <c r="BG24" s="42"/>
      <c r="BH24" s="42"/>
      <c r="BI24" s="42"/>
      <c r="BO24" s="1"/>
      <c r="BP24" s="1"/>
    </row>
    <row r="25" spans="1:68">
      <c r="A25" s="103"/>
      <c r="B25" s="103"/>
      <c r="C25" s="103"/>
      <c r="D25" s="103"/>
      <c r="E25" s="56"/>
      <c r="F25" s="37"/>
      <c r="G25" s="37"/>
      <c r="H25" s="37"/>
      <c r="I25" s="49"/>
      <c r="J25" s="57" t="s">
        <v>47</v>
      </c>
      <c r="K25" s="51"/>
      <c r="L25" s="51"/>
      <c r="M25" s="51"/>
      <c r="N25" s="51"/>
      <c r="O25" s="51"/>
      <c r="P25" s="51"/>
      <c r="Q25" s="51"/>
      <c r="R25" s="54"/>
      <c r="S25" s="51"/>
      <c r="T25" s="51"/>
      <c r="U25" s="51"/>
      <c r="V25" s="51"/>
      <c r="W25" s="51"/>
      <c r="X25" s="51"/>
      <c r="Y25" s="54"/>
      <c r="Z25" s="51"/>
      <c r="AA25" s="51"/>
      <c r="AB25" s="51"/>
      <c r="AC25" s="51"/>
      <c r="AD25" s="51"/>
      <c r="AE25" s="51"/>
      <c r="AF25" s="54"/>
      <c r="AG25" s="51"/>
      <c r="AH25" s="51"/>
      <c r="AI25" s="51"/>
      <c r="AJ25" s="51"/>
      <c r="AK25" s="51"/>
      <c r="AL25" s="51"/>
      <c r="AM25" s="54"/>
      <c r="AN25" s="51"/>
      <c r="AO25" s="51"/>
      <c r="AP25" s="51"/>
      <c r="AQ25" s="51"/>
      <c r="AR25" s="51"/>
      <c r="AS25" s="51"/>
      <c r="AT25" s="54"/>
      <c r="AU25" s="51"/>
      <c r="AV25" s="51"/>
      <c r="AW25" s="51"/>
      <c r="AX25" s="51"/>
      <c r="AY25" s="51"/>
      <c r="AZ25" s="51"/>
      <c r="BA25" s="54"/>
      <c r="BB25" s="51"/>
      <c r="BC25" s="55"/>
      <c r="BE25" s="42"/>
      <c r="BF25" s="42" t="str">
        <f t="shared" si="0"/>
        <v>Добавить схему подключения</v>
      </c>
      <c r="BG25" s="42"/>
      <c r="BH25" s="42"/>
      <c r="BI25" s="42"/>
      <c r="BO25" s="1"/>
      <c r="BP25" s="1"/>
    </row>
    <row r="26" spans="1:68">
      <c r="A26" s="4"/>
      <c r="B26" s="4"/>
      <c r="C26" s="4"/>
      <c r="D26" s="4"/>
      <c r="E26" s="4"/>
      <c r="F26" s="4"/>
      <c r="G26" s="4"/>
      <c r="H26" s="4"/>
      <c r="BD26" s="4"/>
      <c r="BE26" s="4"/>
      <c r="BF26" s="4"/>
      <c r="BG26" s="4"/>
      <c r="BH26" s="4"/>
      <c r="BI26" s="4"/>
      <c r="BJ26" s="4"/>
      <c r="BK26" s="4"/>
      <c r="BL26" s="4"/>
      <c r="BM26" s="4"/>
      <c r="BN26" s="4"/>
    </row>
    <row r="27" spans="1:68" ht="90" customHeight="1">
      <c r="I27" s="58">
        <v>1</v>
      </c>
      <c r="J27" s="101" t="s">
        <v>48</v>
      </c>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row>
  </sheetData>
  <mergeCells count="71">
    <mergeCell ref="AU12:BA12"/>
    <mergeCell ref="I5:Q5"/>
    <mergeCell ref="L7:Q7"/>
    <mergeCell ref="L8:Q8"/>
    <mergeCell ref="L9:Q9"/>
    <mergeCell ref="L10:Q10"/>
    <mergeCell ref="I11:J11"/>
    <mergeCell ref="L12:R12"/>
    <mergeCell ref="S12:Y12"/>
    <mergeCell ref="Z12:AF12"/>
    <mergeCell ref="AG12:AM12"/>
    <mergeCell ref="AN12:AT12"/>
    <mergeCell ref="I13:BB13"/>
    <mergeCell ref="BC13:BC16"/>
    <mergeCell ref="I14:I16"/>
    <mergeCell ref="J14:J16"/>
    <mergeCell ref="L14:Q14"/>
    <mergeCell ref="R14:R16"/>
    <mergeCell ref="S14:X14"/>
    <mergeCell ref="Y14:Y16"/>
    <mergeCell ref="Z14:AE14"/>
    <mergeCell ref="AF14:AF16"/>
    <mergeCell ref="BB14:BB16"/>
    <mergeCell ref="L15:L16"/>
    <mergeCell ref="M15:N15"/>
    <mergeCell ref="O15:Q15"/>
    <mergeCell ref="S15:S16"/>
    <mergeCell ref="T15:U15"/>
    <mergeCell ref="V15:X15"/>
    <mergeCell ref="Z15:Z16"/>
    <mergeCell ref="AA15:AB15"/>
    <mergeCell ref="AC15:AE15"/>
    <mergeCell ref="AG14:AL14"/>
    <mergeCell ref="AM14:AM16"/>
    <mergeCell ref="AN14:AS14"/>
    <mergeCell ref="AT14:AT16"/>
    <mergeCell ref="AU14:AZ14"/>
    <mergeCell ref="BA14:BA16"/>
    <mergeCell ref="AO15:AP15"/>
    <mergeCell ref="AQ15:AS15"/>
    <mergeCell ref="AU15:AU16"/>
    <mergeCell ref="AV15:AW15"/>
    <mergeCell ref="AX15:AZ15"/>
    <mergeCell ref="AR16:AS16"/>
    <mergeCell ref="AY16:AZ16"/>
    <mergeCell ref="P17:Q17"/>
    <mergeCell ref="W17:X17"/>
    <mergeCell ref="AD17:AE17"/>
    <mergeCell ref="AK17:AL17"/>
    <mergeCell ref="AR17:AS17"/>
    <mergeCell ref="AY17:AZ17"/>
    <mergeCell ref="P16:Q16"/>
    <mergeCell ref="W16:X16"/>
    <mergeCell ref="AD16:AE16"/>
    <mergeCell ref="AK16:AL16"/>
    <mergeCell ref="AG15:AG16"/>
    <mergeCell ref="AH15:AI15"/>
    <mergeCell ref="AJ15:AL15"/>
    <mergeCell ref="AN15:AN16"/>
    <mergeCell ref="A18:A25"/>
    <mergeCell ref="L18:BB18"/>
    <mergeCell ref="B19:B25"/>
    <mergeCell ref="L19:BB19"/>
    <mergeCell ref="C20:C25"/>
    <mergeCell ref="D20:D25"/>
    <mergeCell ref="E20:E24"/>
    <mergeCell ref="BC22:BC23"/>
    <mergeCell ref="J27:BC27"/>
    <mergeCell ref="L20:BB20"/>
    <mergeCell ref="F21:F23"/>
    <mergeCell ref="L21:BB21"/>
  </mergeCells>
  <dataValidations disablePrompts="1" count="11">
    <dataValidation type="list" allowBlank="1" showInputMessage="1" showErrorMessage="1" errorTitle="Ошибка" error="Выберите значение из списка" sqref="L65551 KQ65551 UM65551 AEI65551 AOE65551 AYA65551 BHW65551 BRS65551 CBO65551 CLK65551 CVG65551 DFC65551 DOY65551 DYU65551 EIQ65551 ESM65551 FCI65551 FME65551 FWA65551 GFW65551 GPS65551 GZO65551 HJK65551 HTG65551 IDC65551 IMY65551 IWU65551 JGQ65551 JQM65551 KAI65551 KKE65551 KUA65551 LDW65551 LNS65551 LXO65551 MHK65551 MRG65551 NBC65551 NKY65551 NUU65551 OEQ65551 OOM65551 OYI65551 PIE65551 PSA65551 QBW65551 QLS65551 QVO65551 RFK65551 RPG65551 RZC65551 SIY65551 SSU65551 TCQ65551 TMM65551 TWI65551 UGE65551 UQA65551 UZW65551 VJS65551 VTO65551 WDK65551 WNG65551 WXC65551 L131087 KQ131087 UM131087 AEI131087 AOE131087 AYA131087 BHW131087 BRS131087 CBO131087 CLK131087 CVG131087 DFC131087 DOY131087 DYU131087 EIQ131087 ESM131087 FCI131087 FME131087 FWA131087 GFW131087 GPS131087 GZO131087 HJK131087 HTG131087 IDC131087 IMY131087 IWU131087 JGQ131087 JQM131087 KAI131087 KKE131087 KUA131087 LDW131087 LNS131087 LXO131087 MHK131087 MRG131087 NBC131087 NKY131087 NUU131087 OEQ131087 OOM131087 OYI131087 PIE131087 PSA131087 QBW131087 QLS131087 QVO131087 RFK131087 RPG131087 RZC131087 SIY131087 SSU131087 TCQ131087 TMM131087 TWI131087 UGE131087 UQA131087 UZW131087 VJS131087 VTO131087 WDK131087 WNG131087 WXC131087 L196623 KQ196623 UM196623 AEI196623 AOE196623 AYA196623 BHW196623 BRS196623 CBO196623 CLK196623 CVG196623 DFC196623 DOY196623 DYU196623 EIQ196623 ESM196623 FCI196623 FME196623 FWA196623 GFW196623 GPS196623 GZO196623 HJK196623 HTG196623 IDC196623 IMY196623 IWU196623 JGQ196623 JQM196623 KAI196623 KKE196623 KUA196623 LDW196623 LNS196623 LXO196623 MHK196623 MRG196623 NBC196623 NKY196623 NUU196623 OEQ196623 OOM196623 OYI196623 PIE196623 PSA196623 QBW196623 QLS196623 QVO196623 RFK196623 RPG196623 RZC196623 SIY196623 SSU196623 TCQ196623 TMM196623 TWI196623 UGE196623 UQA196623 UZW196623 VJS196623 VTO196623 WDK196623 WNG196623 WXC196623 L262159 KQ262159 UM262159 AEI262159 AOE262159 AYA262159 BHW262159 BRS262159 CBO262159 CLK262159 CVG262159 DFC262159 DOY262159 DYU262159 EIQ262159 ESM262159 FCI262159 FME262159 FWA262159 GFW262159 GPS262159 GZO262159 HJK262159 HTG262159 IDC262159 IMY262159 IWU262159 JGQ262159 JQM262159 KAI262159 KKE262159 KUA262159 LDW262159 LNS262159 LXO262159 MHK262159 MRG262159 NBC262159 NKY262159 NUU262159 OEQ262159 OOM262159 OYI262159 PIE262159 PSA262159 QBW262159 QLS262159 QVO262159 RFK262159 RPG262159 RZC262159 SIY262159 SSU262159 TCQ262159 TMM262159 TWI262159 UGE262159 UQA262159 UZW262159 VJS262159 VTO262159 WDK262159 WNG262159 WXC262159 L327695 KQ327695 UM327695 AEI327695 AOE327695 AYA327695 BHW327695 BRS327695 CBO327695 CLK327695 CVG327695 DFC327695 DOY327695 DYU327695 EIQ327695 ESM327695 FCI327695 FME327695 FWA327695 GFW327695 GPS327695 GZO327695 HJK327695 HTG327695 IDC327695 IMY327695 IWU327695 JGQ327695 JQM327695 KAI327695 KKE327695 KUA327695 LDW327695 LNS327695 LXO327695 MHK327695 MRG327695 NBC327695 NKY327695 NUU327695 OEQ327695 OOM327695 OYI327695 PIE327695 PSA327695 QBW327695 QLS327695 QVO327695 RFK327695 RPG327695 RZC327695 SIY327695 SSU327695 TCQ327695 TMM327695 TWI327695 UGE327695 UQA327695 UZW327695 VJS327695 VTO327695 WDK327695 WNG327695 WXC327695 L393231 KQ393231 UM393231 AEI393231 AOE393231 AYA393231 BHW393231 BRS393231 CBO393231 CLK393231 CVG393231 DFC393231 DOY393231 DYU393231 EIQ393231 ESM393231 FCI393231 FME393231 FWA393231 GFW393231 GPS393231 GZO393231 HJK393231 HTG393231 IDC393231 IMY393231 IWU393231 JGQ393231 JQM393231 KAI393231 KKE393231 KUA393231 LDW393231 LNS393231 LXO393231 MHK393231 MRG393231 NBC393231 NKY393231 NUU393231 OEQ393231 OOM393231 OYI393231 PIE393231 PSA393231 QBW393231 QLS393231 QVO393231 RFK393231 RPG393231 RZC393231 SIY393231 SSU393231 TCQ393231 TMM393231 TWI393231 UGE393231 UQA393231 UZW393231 VJS393231 VTO393231 WDK393231 WNG393231 WXC393231 L458767 KQ458767 UM458767 AEI458767 AOE458767 AYA458767 BHW458767 BRS458767 CBO458767 CLK458767 CVG458767 DFC458767 DOY458767 DYU458767 EIQ458767 ESM458767 FCI458767 FME458767 FWA458767 GFW458767 GPS458767 GZO458767 HJK458767 HTG458767 IDC458767 IMY458767 IWU458767 JGQ458767 JQM458767 KAI458767 KKE458767 KUA458767 LDW458767 LNS458767 LXO458767 MHK458767 MRG458767 NBC458767 NKY458767 NUU458767 OEQ458767 OOM458767 OYI458767 PIE458767 PSA458767 QBW458767 QLS458767 QVO458767 RFK458767 RPG458767 RZC458767 SIY458767 SSU458767 TCQ458767 TMM458767 TWI458767 UGE458767 UQA458767 UZW458767 VJS458767 VTO458767 WDK458767 WNG458767 WXC458767 L524303 KQ524303 UM524303 AEI524303 AOE524303 AYA524303 BHW524303 BRS524303 CBO524303 CLK524303 CVG524303 DFC524303 DOY524303 DYU524303 EIQ524303 ESM524303 FCI524303 FME524303 FWA524303 GFW524303 GPS524303 GZO524303 HJK524303 HTG524303 IDC524303 IMY524303 IWU524303 JGQ524303 JQM524303 KAI524303 KKE524303 KUA524303 LDW524303 LNS524303 LXO524303 MHK524303 MRG524303 NBC524303 NKY524303 NUU524303 OEQ524303 OOM524303 OYI524303 PIE524303 PSA524303 QBW524303 QLS524303 QVO524303 RFK524303 RPG524303 RZC524303 SIY524303 SSU524303 TCQ524303 TMM524303 TWI524303 UGE524303 UQA524303 UZW524303 VJS524303 VTO524303 WDK524303 WNG524303 WXC524303 L589839 KQ589839 UM589839 AEI589839 AOE589839 AYA589839 BHW589839 BRS589839 CBO589839 CLK589839 CVG589839 DFC589839 DOY589839 DYU589839 EIQ589839 ESM589839 FCI589839 FME589839 FWA589839 GFW589839 GPS589839 GZO589839 HJK589839 HTG589839 IDC589839 IMY589839 IWU589839 JGQ589839 JQM589839 KAI589839 KKE589839 KUA589839 LDW589839 LNS589839 LXO589839 MHK589839 MRG589839 NBC589839 NKY589839 NUU589839 OEQ589839 OOM589839 OYI589839 PIE589839 PSA589839 QBW589839 QLS589839 QVO589839 RFK589839 RPG589839 RZC589839 SIY589839 SSU589839 TCQ589839 TMM589839 TWI589839 UGE589839 UQA589839 UZW589839 VJS589839 VTO589839 WDK589839 WNG589839 WXC589839 L655375 KQ655375 UM655375 AEI655375 AOE655375 AYA655375 BHW655375 BRS655375 CBO655375 CLK655375 CVG655375 DFC655375 DOY655375 DYU655375 EIQ655375 ESM655375 FCI655375 FME655375 FWA655375 GFW655375 GPS655375 GZO655375 HJK655375 HTG655375 IDC655375 IMY655375 IWU655375 JGQ655375 JQM655375 KAI655375 KKE655375 KUA655375 LDW655375 LNS655375 LXO655375 MHK655375 MRG655375 NBC655375 NKY655375 NUU655375 OEQ655375 OOM655375 OYI655375 PIE655375 PSA655375 QBW655375 QLS655375 QVO655375 RFK655375 RPG655375 RZC655375 SIY655375 SSU655375 TCQ655375 TMM655375 TWI655375 UGE655375 UQA655375 UZW655375 VJS655375 VTO655375 WDK655375 WNG655375 WXC655375 L720911 KQ720911 UM720911 AEI720911 AOE720911 AYA720911 BHW720911 BRS720911 CBO720911 CLK720911 CVG720911 DFC720911 DOY720911 DYU720911 EIQ720911 ESM720911 FCI720911 FME720911 FWA720911 GFW720911 GPS720911 GZO720911 HJK720911 HTG720911 IDC720911 IMY720911 IWU720911 JGQ720911 JQM720911 KAI720911 KKE720911 KUA720911 LDW720911 LNS720911 LXO720911 MHK720911 MRG720911 NBC720911 NKY720911 NUU720911 OEQ720911 OOM720911 OYI720911 PIE720911 PSA720911 QBW720911 QLS720911 QVO720911 RFK720911 RPG720911 RZC720911 SIY720911 SSU720911 TCQ720911 TMM720911 TWI720911 UGE720911 UQA720911 UZW720911 VJS720911 VTO720911 WDK720911 WNG720911 WXC720911 L786447 KQ786447 UM786447 AEI786447 AOE786447 AYA786447 BHW786447 BRS786447 CBO786447 CLK786447 CVG786447 DFC786447 DOY786447 DYU786447 EIQ786447 ESM786447 FCI786447 FME786447 FWA786447 GFW786447 GPS786447 GZO786447 HJK786447 HTG786447 IDC786447 IMY786447 IWU786447 JGQ786447 JQM786447 KAI786447 KKE786447 KUA786447 LDW786447 LNS786447 LXO786447 MHK786447 MRG786447 NBC786447 NKY786447 NUU786447 OEQ786447 OOM786447 OYI786447 PIE786447 PSA786447 QBW786447 QLS786447 QVO786447 RFK786447 RPG786447 RZC786447 SIY786447 SSU786447 TCQ786447 TMM786447 TWI786447 UGE786447 UQA786447 UZW786447 VJS786447 VTO786447 WDK786447 WNG786447 WXC786447 L851983 KQ851983 UM851983 AEI851983 AOE851983 AYA851983 BHW851983 BRS851983 CBO851983 CLK851983 CVG851983 DFC851983 DOY851983 DYU851983 EIQ851983 ESM851983 FCI851983 FME851983 FWA851983 GFW851983 GPS851983 GZO851983 HJK851983 HTG851983 IDC851983 IMY851983 IWU851983 JGQ851983 JQM851983 KAI851983 KKE851983 KUA851983 LDW851983 LNS851983 LXO851983 MHK851983 MRG851983 NBC851983 NKY851983 NUU851983 OEQ851983 OOM851983 OYI851983 PIE851983 PSA851983 QBW851983 QLS851983 QVO851983 RFK851983 RPG851983 RZC851983 SIY851983 SSU851983 TCQ851983 TMM851983 TWI851983 UGE851983 UQA851983 UZW851983 VJS851983 VTO851983 WDK851983 WNG851983 WXC851983 L917519 KQ917519 UM917519 AEI917519 AOE917519 AYA917519 BHW917519 BRS917519 CBO917519 CLK917519 CVG917519 DFC917519 DOY917519 DYU917519 EIQ917519 ESM917519 FCI917519 FME917519 FWA917519 GFW917519 GPS917519 GZO917519 HJK917519 HTG917519 IDC917519 IMY917519 IWU917519 JGQ917519 JQM917519 KAI917519 KKE917519 KUA917519 LDW917519 LNS917519 LXO917519 MHK917519 MRG917519 NBC917519 NKY917519 NUU917519 OEQ917519 OOM917519 OYI917519 PIE917519 PSA917519 QBW917519 QLS917519 QVO917519 RFK917519 RPG917519 RZC917519 SIY917519 SSU917519 TCQ917519 TMM917519 TWI917519 UGE917519 UQA917519 UZW917519 VJS917519 VTO917519 WDK917519 WNG917519 WXC917519 L983055 KQ983055 UM983055 AEI983055 AOE983055 AYA983055 BHW983055 BRS983055 CBO983055 CLK983055 CVG983055 DFC983055 DOY983055 DYU983055 EIQ983055 ESM983055 FCI983055 FME983055 FWA983055 GFW983055 GPS983055 GZO983055 HJK983055 HTG983055 IDC983055 IMY983055 IWU983055 JGQ983055 JQM983055 KAI983055 KKE983055 KUA983055 LDW983055 LNS983055 LXO983055 MHK983055 MRG983055 NBC983055 NKY983055 NUU983055 OEQ983055 OOM983055 OYI983055 PIE983055 PSA983055 QBW983055 QLS983055 QVO983055 RFK983055 RPG983055 RZC983055 SIY983055 SSU983055 TCQ983055 TMM983055 TWI983055 UGE983055 UQA983055 UZW983055 VJS983055 VTO983055 WDK983055 WNG983055 WXC983055 S65551 S131087 S196623 S262159 S327695 S393231 S458767 S524303 S589839 S655375 S720911 S786447 S851983 S917519 S983055 Z65551 Z131087 Z196623 Z262159 Z327695 Z393231 Z458767 Z524303 Z589839 Z655375 Z720911 Z786447 Z851983 Z917519 Z983055 AG65551 AG131087 AG196623 AG262159 AG327695 AG393231 AG458767 AG524303 AG589839 AG655375 AG720911 AG786447 AG851983 AG917519 AG983055 AN65551 AN131087 AN196623 AN262159 AN327695 AN393231 AN458767 AN524303 AN589839 AN655375 AN720911 AN786447 AN851983 AN917519 AN983055 AU65551 AU131087 AU196623 AU262159 AU327695 AU393231 AU458767 AU524303 AU589839 AU655375 AU720911 AU786447 AU851983 AU917519 AU983055 AU20 AN20 AG20 Z20 S20 L20 KQ20 UM20 AEI20 AOE20 AYA20 BHW20 BRS20 CBO20 CLK20 CVG20 DFC20 DOY20 DYU20 EIQ20 ESM20 FCI20 FME20 FWA20 GFW20 GPS20 GZO20 HJK20 HTG20 IDC20 IMY20 IWU20 JGQ20 JQM20 KAI20 KKE20 KUA20 LDW20 LNS20 LXO20 MHK20 MRG20 NBC20 NKY20 NUU20 OEQ20 OOM20 OYI20 PIE20 PSA20 QBW20 QLS20 QVO20 RFK20 RPG20 RZC20 SIY20 SSU20 TCQ20 TMM20 TWI20 UGE20 UQA20 UZW20 VJS20 VTO20 WDK20 WNG20 WXC20">
      <formula1>kind_of_scheme_in</formula1>
    </dataValidation>
    <dataValidation type="textLength" operator="lessThanOrEqual" allowBlank="1" showInputMessage="1" showErrorMessage="1" errorTitle="Ошибка" error="Допускается ввод не более 900 символов!" sqref="WXK983051:WXK983058 WNO983051:WNO983058 BC65547:BC65554 KY65547:KY65554 UU65547:UU65554 AEQ65547:AEQ65554 AOM65547:AOM65554 AYI65547:AYI65554 BIE65547:BIE65554 BSA65547:BSA65554 CBW65547:CBW65554 CLS65547:CLS65554 CVO65547:CVO65554 DFK65547:DFK65554 DPG65547:DPG65554 DZC65547:DZC65554 EIY65547:EIY65554 ESU65547:ESU65554 FCQ65547:FCQ65554 FMM65547:FMM65554 FWI65547:FWI65554 GGE65547:GGE65554 GQA65547:GQA65554 GZW65547:GZW65554 HJS65547:HJS65554 HTO65547:HTO65554 IDK65547:IDK65554 ING65547:ING65554 IXC65547:IXC65554 JGY65547:JGY65554 JQU65547:JQU65554 KAQ65547:KAQ65554 KKM65547:KKM65554 KUI65547:KUI65554 LEE65547:LEE65554 LOA65547:LOA65554 LXW65547:LXW65554 MHS65547:MHS65554 MRO65547:MRO65554 NBK65547:NBK65554 NLG65547:NLG65554 NVC65547:NVC65554 OEY65547:OEY65554 OOU65547:OOU65554 OYQ65547:OYQ65554 PIM65547:PIM65554 PSI65547:PSI65554 QCE65547:QCE65554 QMA65547:QMA65554 QVW65547:QVW65554 RFS65547:RFS65554 RPO65547:RPO65554 RZK65547:RZK65554 SJG65547:SJG65554 STC65547:STC65554 TCY65547:TCY65554 TMU65547:TMU65554 TWQ65547:TWQ65554 UGM65547:UGM65554 UQI65547:UQI65554 VAE65547:VAE65554 VKA65547:VKA65554 VTW65547:VTW65554 WDS65547:WDS65554 WNO65547:WNO65554 WXK65547:WXK65554 BC131083:BC131090 KY131083:KY131090 UU131083:UU131090 AEQ131083:AEQ131090 AOM131083:AOM131090 AYI131083:AYI131090 BIE131083:BIE131090 BSA131083:BSA131090 CBW131083:CBW131090 CLS131083:CLS131090 CVO131083:CVO131090 DFK131083:DFK131090 DPG131083:DPG131090 DZC131083:DZC131090 EIY131083:EIY131090 ESU131083:ESU131090 FCQ131083:FCQ131090 FMM131083:FMM131090 FWI131083:FWI131090 GGE131083:GGE131090 GQA131083:GQA131090 GZW131083:GZW131090 HJS131083:HJS131090 HTO131083:HTO131090 IDK131083:IDK131090 ING131083:ING131090 IXC131083:IXC131090 JGY131083:JGY131090 JQU131083:JQU131090 KAQ131083:KAQ131090 KKM131083:KKM131090 KUI131083:KUI131090 LEE131083:LEE131090 LOA131083:LOA131090 LXW131083:LXW131090 MHS131083:MHS131090 MRO131083:MRO131090 NBK131083:NBK131090 NLG131083:NLG131090 NVC131083:NVC131090 OEY131083:OEY131090 OOU131083:OOU131090 OYQ131083:OYQ131090 PIM131083:PIM131090 PSI131083:PSI131090 QCE131083:QCE131090 QMA131083:QMA131090 QVW131083:QVW131090 RFS131083:RFS131090 RPO131083:RPO131090 RZK131083:RZK131090 SJG131083:SJG131090 STC131083:STC131090 TCY131083:TCY131090 TMU131083:TMU131090 TWQ131083:TWQ131090 UGM131083:UGM131090 UQI131083:UQI131090 VAE131083:VAE131090 VKA131083:VKA131090 VTW131083:VTW131090 WDS131083:WDS131090 WNO131083:WNO131090 WXK131083:WXK131090 BC196619:BC196626 KY196619:KY196626 UU196619:UU196626 AEQ196619:AEQ196626 AOM196619:AOM196626 AYI196619:AYI196626 BIE196619:BIE196626 BSA196619:BSA196626 CBW196619:CBW196626 CLS196619:CLS196626 CVO196619:CVO196626 DFK196619:DFK196626 DPG196619:DPG196626 DZC196619:DZC196626 EIY196619:EIY196626 ESU196619:ESU196626 FCQ196619:FCQ196626 FMM196619:FMM196626 FWI196619:FWI196626 GGE196619:GGE196626 GQA196619:GQA196626 GZW196619:GZW196626 HJS196619:HJS196626 HTO196619:HTO196626 IDK196619:IDK196626 ING196619:ING196626 IXC196619:IXC196626 JGY196619:JGY196626 JQU196619:JQU196626 KAQ196619:KAQ196626 KKM196619:KKM196626 KUI196619:KUI196626 LEE196619:LEE196626 LOA196619:LOA196626 LXW196619:LXW196626 MHS196619:MHS196626 MRO196619:MRO196626 NBK196619:NBK196626 NLG196619:NLG196626 NVC196619:NVC196626 OEY196619:OEY196626 OOU196619:OOU196626 OYQ196619:OYQ196626 PIM196619:PIM196626 PSI196619:PSI196626 QCE196619:QCE196626 QMA196619:QMA196626 QVW196619:QVW196626 RFS196619:RFS196626 RPO196619:RPO196626 RZK196619:RZK196626 SJG196619:SJG196626 STC196619:STC196626 TCY196619:TCY196626 TMU196619:TMU196626 TWQ196619:TWQ196626 UGM196619:UGM196626 UQI196619:UQI196626 VAE196619:VAE196626 VKA196619:VKA196626 VTW196619:VTW196626 WDS196619:WDS196626 WNO196619:WNO196626 WXK196619:WXK196626 BC262155:BC262162 KY262155:KY262162 UU262155:UU262162 AEQ262155:AEQ262162 AOM262155:AOM262162 AYI262155:AYI262162 BIE262155:BIE262162 BSA262155:BSA262162 CBW262155:CBW262162 CLS262155:CLS262162 CVO262155:CVO262162 DFK262155:DFK262162 DPG262155:DPG262162 DZC262155:DZC262162 EIY262155:EIY262162 ESU262155:ESU262162 FCQ262155:FCQ262162 FMM262155:FMM262162 FWI262155:FWI262162 GGE262155:GGE262162 GQA262155:GQA262162 GZW262155:GZW262162 HJS262155:HJS262162 HTO262155:HTO262162 IDK262155:IDK262162 ING262155:ING262162 IXC262155:IXC262162 JGY262155:JGY262162 JQU262155:JQU262162 KAQ262155:KAQ262162 KKM262155:KKM262162 KUI262155:KUI262162 LEE262155:LEE262162 LOA262155:LOA262162 LXW262155:LXW262162 MHS262155:MHS262162 MRO262155:MRO262162 NBK262155:NBK262162 NLG262155:NLG262162 NVC262155:NVC262162 OEY262155:OEY262162 OOU262155:OOU262162 OYQ262155:OYQ262162 PIM262155:PIM262162 PSI262155:PSI262162 QCE262155:QCE262162 QMA262155:QMA262162 QVW262155:QVW262162 RFS262155:RFS262162 RPO262155:RPO262162 RZK262155:RZK262162 SJG262155:SJG262162 STC262155:STC262162 TCY262155:TCY262162 TMU262155:TMU262162 TWQ262155:TWQ262162 UGM262155:UGM262162 UQI262155:UQI262162 VAE262155:VAE262162 VKA262155:VKA262162 VTW262155:VTW262162 WDS262155:WDS262162 WNO262155:WNO262162 WXK262155:WXK262162 BC327691:BC327698 KY327691:KY327698 UU327691:UU327698 AEQ327691:AEQ327698 AOM327691:AOM327698 AYI327691:AYI327698 BIE327691:BIE327698 BSA327691:BSA327698 CBW327691:CBW327698 CLS327691:CLS327698 CVO327691:CVO327698 DFK327691:DFK327698 DPG327691:DPG327698 DZC327691:DZC327698 EIY327691:EIY327698 ESU327691:ESU327698 FCQ327691:FCQ327698 FMM327691:FMM327698 FWI327691:FWI327698 GGE327691:GGE327698 GQA327691:GQA327698 GZW327691:GZW327698 HJS327691:HJS327698 HTO327691:HTO327698 IDK327691:IDK327698 ING327691:ING327698 IXC327691:IXC327698 JGY327691:JGY327698 JQU327691:JQU327698 KAQ327691:KAQ327698 KKM327691:KKM327698 KUI327691:KUI327698 LEE327691:LEE327698 LOA327691:LOA327698 LXW327691:LXW327698 MHS327691:MHS327698 MRO327691:MRO327698 NBK327691:NBK327698 NLG327691:NLG327698 NVC327691:NVC327698 OEY327691:OEY327698 OOU327691:OOU327698 OYQ327691:OYQ327698 PIM327691:PIM327698 PSI327691:PSI327698 QCE327691:QCE327698 QMA327691:QMA327698 QVW327691:QVW327698 RFS327691:RFS327698 RPO327691:RPO327698 RZK327691:RZK327698 SJG327691:SJG327698 STC327691:STC327698 TCY327691:TCY327698 TMU327691:TMU327698 TWQ327691:TWQ327698 UGM327691:UGM327698 UQI327691:UQI327698 VAE327691:VAE327698 VKA327691:VKA327698 VTW327691:VTW327698 WDS327691:WDS327698 WNO327691:WNO327698 WXK327691:WXK327698 BC393227:BC393234 KY393227:KY393234 UU393227:UU393234 AEQ393227:AEQ393234 AOM393227:AOM393234 AYI393227:AYI393234 BIE393227:BIE393234 BSA393227:BSA393234 CBW393227:CBW393234 CLS393227:CLS393234 CVO393227:CVO393234 DFK393227:DFK393234 DPG393227:DPG393234 DZC393227:DZC393234 EIY393227:EIY393234 ESU393227:ESU393234 FCQ393227:FCQ393234 FMM393227:FMM393234 FWI393227:FWI393234 GGE393227:GGE393234 GQA393227:GQA393234 GZW393227:GZW393234 HJS393227:HJS393234 HTO393227:HTO393234 IDK393227:IDK393234 ING393227:ING393234 IXC393227:IXC393234 JGY393227:JGY393234 JQU393227:JQU393234 KAQ393227:KAQ393234 KKM393227:KKM393234 KUI393227:KUI393234 LEE393227:LEE393234 LOA393227:LOA393234 LXW393227:LXW393234 MHS393227:MHS393234 MRO393227:MRO393234 NBK393227:NBK393234 NLG393227:NLG393234 NVC393227:NVC393234 OEY393227:OEY393234 OOU393227:OOU393234 OYQ393227:OYQ393234 PIM393227:PIM393234 PSI393227:PSI393234 QCE393227:QCE393234 QMA393227:QMA393234 QVW393227:QVW393234 RFS393227:RFS393234 RPO393227:RPO393234 RZK393227:RZK393234 SJG393227:SJG393234 STC393227:STC393234 TCY393227:TCY393234 TMU393227:TMU393234 TWQ393227:TWQ393234 UGM393227:UGM393234 UQI393227:UQI393234 VAE393227:VAE393234 VKA393227:VKA393234 VTW393227:VTW393234 WDS393227:WDS393234 WNO393227:WNO393234 WXK393227:WXK393234 BC458763:BC458770 KY458763:KY458770 UU458763:UU458770 AEQ458763:AEQ458770 AOM458763:AOM458770 AYI458763:AYI458770 BIE458763:BIE458770 BSA458763:BSA458770 CBW458763:CBW458770 CLS458763:CLS458770 CVO458763:CVO458770 DFK458763:DFK458770 DPG458763:DPG458770 DZC458763:DZC458770 EIY458763:EIY458770 ESU458763:ESU458770 FCQ458763:FCQ458770 FMM458763:FMM458770 FWI458763:FWI458770 GGE458763:GGE458770 GQA458763:GQA458770 GZW458763:GZW458770 HJS458763:HJS458770 HTO458763:HTO458770 IDK458763:IDK458770 ING458763:ING458770 IXC458763:IXC458770 JGY458763:JGY458770 JQU458763:JQU458770 KAQ458763:KAQ458770 KKM458763:KKM458770 KUI458763:KUI458770 LEE458763:LEE458770 LOA458763:LOA458770 LXW458763:LXW458770 MHS458763:MHS458770 MRO458763:MRO458770 NBK458763:NBK458770 NLG458763:NLG458770 NVC458763:NVC458770 OEY458763:OEY458770 OOU458763:OOU458770 OYQ458763:OYQ458770 PIM458763:PIM458770 PSI458763:PSI458770 QCE458763:QCE458770 QMA458763:QMA458770 QVW458763:QVW458770 RFS458763:RFS458770 RPO458763:RPO458770 RZK458763:RZK458770 SJG458763:SJG458770 STC458763:STC458770 TCY458763:TCY458770 TMU458763:TMU458770 TWQ458763:TWQ458770 UGM458763:UGM458770 UQI458763:UQI458770 VAE458763:VAE458770 VKA458763:VKA458770 VTW458763:VTW458770 WDS458763:WDS458770 WNO458763:WNO458770 WXK458763:WXK458770 BC524299:BC524306 KY524299:KY524306 UU524299:UU524306 AEQ524299:AEQ524306 AOM524299:AOM524306 AYI524299:AYI524306 BIE524299:BIE524306 BSA524299:BSA524306 CBW524299:CBW524306 CLS524299:CLS524306 CVO524299:CVO524306 DFK524299:DFK524306 DPG524299:DPG524306 DZC524299:DZC524306 EIY524299:EIY524306 ESU524299:ESU524306 FCQ524299:FCQ524306 FMM524299:FMM524306 FWI524299:FWI524306 GGE524299:GGE524306 GQA524299:GQA524306 GZW524299:GZW524306 HJS524299:HJS524306 HTO524299:HTO524306 IDK524299:IDK524306 ING524299:ING524306 IXC524299:IXC524306 JGY524299:JGY524306 JQU524299:JQU524306 KAQ524299:KAQ524306 KKM524299:KKM524306 KUI524299:KUI524306 LEE524299:LEE524306 LOA524299:LOA524306 LXW524299:LXW524306 MHS524299:MHS524306 MRO524299:MRO524306 NBK524299:NBK524306 NLG524299:NLG524306 NVC524299:NVC524306 OEY524299:OEY524306 OOU524299:OOU524306 OYQ524299:OYQ524306 PIM524299:PIM524306 PSI524299:PSI524306 QCE524299:QCE524306 QMA524299:QMA524306 QVW524299:QVW524306 RFS524299:RFS524306 RPO524299:RPO524306 RZK524299:RZK524306 SJG524299:SJG524306 STC524299:STC524306 TCY524299:TCY524306 TMU524299:TMU524306 TWQ524299:TWQ524306 UGM524299:UGM524306 UQI524299:UQI524306 VAE524299:VAE524306 VKA524299:VKA524306 VTW524299:VTW524306 WDS524299:WDS524306 WNO524299:WNO524306 WXK524299:WXK524306 BC589835:BC589842 KY589835:KY589842 UU589835:UU589842 AEQ589835:AEQ589842 AOM589835:AOM589842 AYI589835:AYI589842 BIE589835:BIE589842 BSA589835:BSA589842 CBW589835:CBW589842 CLS589835:CLS589842 CVO589835:CVO589842 DFK589835:DFK589842 DPG589835:DPG589842 DZC589835:DZC589842 EIY589835:EIY589842 ESU589835:ESU589842 FCQ589835:FCQ589842 FMM589835:FMM589842 FWI589835:FWI589842 GGE589835:GGE589842 GQA589835:GQA589842 GZW589835:GZW589842 HJS589835:HJS589842 HTO589835:HTO589842 IDK589835:IDK589842 ING589835:ING589842 IXC589835:IXC589842 JGY589835:JGY589842 JQU589835:JQU589842 KAQ589835:KAQ589842 KKM589835:KKM589842 KUI589835:KUI589842 LEE589835:LEE589842 LOA589835:LOA589842 LXW589835:LXW589842 MHS589835:MHS589842 MRO589835:MRO589842 NBK589835:NBK589842 NLG589835:NLG589842 NVC589835:NVC589842 OEY589835:OEY589842 OOU589835:OOU589842 OYQ589835:OYQ589842 PIM589835:PIM589842 PSI589835:PSI589842 QCE589835:QCE589842 QMA589835:QMA589842 QVW589835:QVW589842 RFS589835:RFS589842 RPO589835:RPO589842 RZK589835:RZK589842 SJG589835:SJG589842 STC589835:STC589842 TCY589835:TCY589842 TMU589835:TMU589842 TWQ589835:TWQ589842 UGM589835:UGM589842 UQI589835:UQI589842 VAE589835:VAE589842 VKA589835:VKA589842 VTW589835:VTW589842 WDS589835:WDS589842 WNO589835:WNO589842 WXK589835:WXK589842 BC655371:BC655378 KY655371:KY655378 UU655371:UU655378 AEQ655371:AEQ655378 AOM655371:AOM655378 AYI655371:AYI655378 BIE655371:BIE655378 BSA655371:BSA655378 CBW655371:CBW655378 CLS655371:CLS655378 CVO655371:CVO655378 DFK655371:DFK655378 DPG655371:DPG655378 DZC655371:DZC655378 EIY655371:EIY655378 ESU655371:ESU655378 FCQ655371:FCQ655378 FMM655371:FMM655378 FWI655371:FWI655378 GGE655371:GGE655378 GQA655371:GQA655378 GZW655371:GZW655378 HJS655371:HJS655378 HTO655371:HTO655378 IDK655371:IDK655378 ING655371:ING655378 IXC655371:IXC655378 JGY655371:JGY655378 JQU655371:JQU655378 KAQ655371:KAQ655378 KKM655371:KKM655378 KUI655371:KUI655378 LEE655371:LEE655378 LOA655371:LOA655378 LXW655371:LXW655378 MHS655371:MHS655378 MRO655371:MRO655378 NBK655371:NBK655378 NLG655371:NLG655378 NVC655371:NVC655378 OEY655371:OEY655378 OOU655371:OOU655378 OYQ655371:OYQ655378 PIM655371:PIM655378 PSI655371:PSI655378 QCE655371:QCE655378 QMA655371:QMA655378 QVW655371:QVW655378 RFS655371:RFS655378 RPO655371:RPO655378 RZK655371:RZK655378 SJG655371:SJG655378 STC655371:STC655378 TCY655371:TCY655378 TMU655371:TMU655378 TWQ655371:TWQ655378 UGM655371:UGM655378 UQI655371:UQI655378 VAE655371:VAE655378 VKA655371:VKA655378 VTW655371:VTW655378 WDS655371:WDS655378 WNO655371:WNO655378 WXK655371:WXK655378 BC720907:BC720914 KY720907:KY720914 UU720907:UU720914 AEQ720907:AEQ720914 AOM720907:AOM720914 AYI720907:AYI720914 BIE720907:BIE720914 BSA720907:BSA720914 CBW720907:CBW720914 CLS720907:CLS720914 CVO720907:CVO720914 DFK720907:DFK720914 DPG720907:DPG720914 DZC720907:DZC720914 EIY720907:EIY720914 ESU720907:ESU720914 FCQ720907:FCQ720914 FMM720907:FMM720914 FWI720907:FWI720914 GGE720907:GGE720914 GQA720907:GQA720914 GZW720907:GZW720914 HJS720907:HJS720914 HTO720907:HTO720914 IDK720907:IDK720914 ING720907:ING720914 IXC720907:IXC720914 JGY720907:JGY720914 JQU720907:JQU720914 KAQ720907:KAQ720914 KKM720907:KKM720914 KUI720907:KUI720914 LEE720907:LEE720914 LOA720907:LOA720914 LXW720907:LXW720914 MHS720907:MHS720914 MRO720907:MRO720914 NBK720907:NBK720914 NLG720907:NLG720914 NVC720907:NVC720914 OEY720907:OEY720914 OOU720907:OOU720914 OYQ720907:OYQ720914 PIM720907:PIM720914 PSI720907:PSI720914 QCE720907:QCE720914 QMA720907:QMA720914 QVW720907:QVW720914 RFS720907:RFS720914 RPO720907:RPO720914 RZK720907:RZK720914 SJG720907:SJG720914 STC720907:STC720914 TCY720907:TCY720914 TMU720907:TMU720914 TWQ720907:TWQ720914 UGM720907:UGM720914 UQI720907:UQI720914 VAE720907:VAE720914 VKA720907:VKA720914 VTW720907:VTW720914 WDS720907:WDS720914 WNO720907:WNO720914 WXK720907:WXK720914 BC786443:BC786450 KY786443:KY786450 UU786443:UU786450 AEQ786443:AEQ786450 AOM786443:AOM786450 AYI786443:AYI786450 BIE786443:BIE786450 BSA786443:BSA786450 CBW786443:CBW786450 CLS786443:CLS786450 CVO786443:CVO786450 DFK786443:DFK786450 DPG786443:DPG786450 DZC786443:DZC786450 EIY786443:EIY786450 ESU786443:ESU786450 FCQ786443:FCQ786450 FMM786443:FMM786450 FWI786443:FWI786450 GGE786443:GGE786450 GQA786443:GQA786450 GZW786443:GZW786450 HJS786443:HJS786450 HTO786443:HTO786450 IDK786443:IDK786450 ING786443:ING786450 IXC786443:IXC786450 JGY786443:JGY786450 JQU786443:JQU786450 KAQ786443:KAQ786450 KKM786443:KKM786450 KUI786443:KUI786450 LEE786443:LEE786450 LOA786443:LOA786450 LXW786443:LXW786450 MHS786443:MHS786450 MRO786443:MRO786450 NBK786443:NBK786450 NLG786443:NLG786450 NVC786443:NVC786450 OEY786443:OEY786450 OOU786443:OOU786450 OYQ786443:OYQ786450 PIM786443:PIM786450 PSI786443:PSI786450 QCE786443:QCE786450 QMA786443:QMA786450 QVW786443:QVW786450 RFS786443:RFS786450 RPO786443:RPO786450 RZK786443:RZK786450 SJG786443:SJG786450 STC786443:STC786450 TCY786443:TCY786450 TMU786443:TMU786450 TWQ786443:TWQ786450 UGM786443:UGM786450 UQI786443:UQI786450 VAE786443:VAE786450 VKA786443:VKA786450 VTW786443:VTW786450 WDS786443:WDS786450 WNO786443:WNO786450 WXK786443:WXK786450 BC851979:BC851986 KY851979:KY851986 UU851979:UU851986 AEQ851979:AEQ851986 AOM851979:AOM851986 AYI851979:AYI851986 BIE851979:BIE851986 BSA851979:BSA851986 CBW851979:CBW851986 CLS851979:CLS851986 CVO851979:CVO851986 DFK851979:DFK851986 DPG851979:DPG851986 DZC851979:DZC851986 EIY851979:EIY851986 ESU851979:ESU851986 FCQ851979:FCQ851986 FMM851979:FMM851986 FWI851979:FWI851986 GGE851979:GGE851986 GQA851979:GQA851986 GZW851979:GZW851986 HJS851979:HJS851986 HTO851979:HTO851986 IDK851979:IDK851986 ING851979:ING851986 IXC851979:IXC851986 JGY851979:JGY851986 JQU851979:JQU851986 KAQ851979:KAQ851986 KKM851979:KKM851986 KUI851979:KUI851986 LEE851979:LEE851986 LOA851979:LOA851986 LXW851979:LXW851986 MHS851979:MHS851986 MRO851979:MRO851986 NBK851979:NBK851986 NLG851979:NLG851986 NVC851979:NVC851986 OEY851979:OEY851986 OOU851979:OOU851986 OYQ851979:OYQ851986 PIM851979:PIM851986 PSI851979:PSI851986 QCE851979:QCE851986 QMA851979:QMA851986 QVW851979:QVW851986 RFS851979:RFS851986 RPO851979:RPO851986 RZK851979:RZK851986 SJG851979:SJG851986 STC851979:STC851986 TCY851979:TCY851986 TMU851979:TMU851986 TWQ851979:TWQ851986 UGM851979:UGM851986 UQI851979:UQI851986 VAE851979:VAE851986 VKA851979:VKA851986 VTW851979:VTW851986 WDS851979:WDS851986 WNO851979:WNO851986 WXK851979:WXK851986 BC917515:BC917522 KY917515:KY917522 UU917515:UU917522 AEQ917515:AEQ917522 AOM917515:AOM917522 AYI917515:AYI917522 BIE917515:BIE917522 BSA917515:BSA917522 CBW917515:CBW917522 CLS917515:CLS917522 CVO917515:CVO917522 DFK917515:DFK917522 DPG917515:DPG917522 DZC917515:DZC917522 EIY917515:EIY917522 ESU917515:ESU917522 FCQ917515:FCQ917522 FMM917515:FMM917522 FWI917515:FWI917522 GGE917515:GGE917522 GQA917515:GQA917522 GZW917515:GZW917522 HJS917515:HJS917522 HTO917515:HTO917522 IDK917515:IDK917522 ING917515:ING917522 IXC917515:IXC917522 JGY917515:JGY917522 JQU917515:JQU917522 KAQ917515:KAQ917522 KKM917515:KKM917522 KUI917515:KUI917522 LEE917515:LEE917522 LOA917515:LOA917522 LXW917515:LXW917522 MHS917515:MHS917522 MRO917515:MRO917522 NBK917515:NBK917522 NLG917515:NLG917522 NVC917515:NVC917522 OEY917515:OEY917522 OOU917515:OOU917522 OYQ917515:OYQ917522 PIM917515:PIM917522 PSI917515:PSI917522 QCE917515:QCE917522 QMA917515:QMA917522 QVW917515:QVW917522 RFS917515:RFS917522 RPO917515:RPO917522 RZK917515:RZK917522 SJG917515:SJG917522 STC917515:STC917522 TCY917515:TCY917522 TMU917515:TMU917522 TWQ917515:TWQ917522 UGM917515:UGM917522 UQI917515:UQI917522 VAE917515:VAE917522 VKA917515:VKA917522 VTW917515:VTW917522 WDS917515:WDS917522 WNO917515:WNO917522 WXK917515:WXK917522 BC983051:BC983058 KY983051:KY983058 UU983051:UU983058 AEQ983051:AEQ983058 AOM983051:AOM983058 AYI983051:AYI983058 BIE983051:BIE983058 BSA983051:BSA983058 CBW983051:CBW983058 CLS983051:CLS983058 CVO983051:CVO983058 DFK983051:DFK983058 DPG983051:DPG983058 DZC983051:DZC983058 EIY983051:EIY983058 ESU983051:ESU983058 FCQ983051:FCQ983058 FMM983051:FMM983058 FWI983051:FWI983058 GGE983051:GGE983058 GQA983051:GQA983058 GZW983051:GZW983058 HJS983051:HJS983058 HTO983051:HTO983058 IDK983051:IDK983058 ING983051:ING983058 IXC983051:IXC983058 JGY983051:JGY983058 JQU983051:JQU983058 KAQ983051:KAQ983058 KKM983051:KKM983058 KUI983051:KUI983058 LEE983051:LEE983058 LOA983051:LOA983058 LXW983051:LXW983058 MHS983051:MHS983058 MRO983051:MRO983058 NBK983051:NBK983058 NLG983051:NLG983058 NVC983051:NVC983058 OEY983051:OEY983058 OOU983051:OOU983058 OYQ983051:OYQ983058 PIM983051:PIM983058 PSI983051:PSI983058 QCE983051:QCE983058 QMA983051:QMA983058 QVW983051:QVW983058 RFS983051:RFS983058 RPO983051:RPO983058 RZK983051:RZK983058 SJG983051:SJG983058 STC983051:STC983058 TCY983051:TCY983058 TMU983051:TMU983058 TWQ983051:TWQ983058 UGM983051:UGM983058 UQI983051:UQI983058 VAE983051:VAE983058 VKA983051:VKA983058 VTW983051:VTW983058 WDS983051:WDS983058 WXK18:WXK22 WNO18:WNO22 WDS18:WDS22 VTW18:VTW22 VKA18:VKA22 VAE18:VAE22 UQI18:UQI22 UGM18:UGM22 TWQ18:TWQ22 TMU18:TMU22 TCY18:TCY22 STC18:STC22 SJG18:SJG22 RZK18:RZK22 RPO18:RPO22 RFS18:RFS22 QVW18:QVW22 QMA18:QMA22 QCE18:QCE22 PSI18:PSI22 PIM18:PIM22 OYQ18:OYQ22 OOU18:OOU22 OEY18:OEY22 NVC18:NVC22 NLG18:NLG22 NBK18:NBK22 MRO18:MRO22 MHS18:MHS22 LXW18:LXW22 LOA18:LOA22 LEE18:LEE22 KUI18:KUI22 KKM18:KKM22 KAQ18:KAQ22 JQU18:JQU22 JGY18:JGY22 IXC18:IXC22 ING18:ING22 IDK18:IDK22 HTO18:HTO22 HJS18:HJS22 GZW18:GZW22 GQA18:GQA22 GGE18:GGE22 FWI18:FWI22 FMM18:FMM22 FCQ18:FCQ22 ESU18:ESU22 EIY18:EIY22 DZC18:DZC22 DPG18:DPG22 DFK18:DFK22 CVO18:CVO22 CLS18:CLS22 CBW18:CBW22 BSA18:BSA22 BIE18:BIE22 AYI18:AYI22 AOM18:AOM22 AEQ18:AEQ22 UU18:UU22 KY18:KY22">
      <formula1>900</formula1>
    </dataValidation>
    <dataValidation type="list" allowBlank="1" showInputMessage="1" errorTitle="Ошибка" error="Выберите значение из списка" prompt="Выберите значение из списка" sqref="KQ65552:KX65552 UM65552:UT65552 AEI65552:AEP65552 AOE65552:AOL65552 AYA65552:AYH65552 BHW65552:BID65552 BRS65552:BRZ65552 CBO65552:CBV65552 CLK65552:CLR65552 CVG65552:CVN65552 DFC65552:DFJ65552 DOY65552:DPF65552 DYU65552:DZB65552 EIQ65552:EIX65552 ESM65552:EST65552 FCI65552:FCP65552 FME65552:FML65552 FWA65552:FWH65552 GFW65552:GGD65552 GPS65552:GPZ65552 GZO65552:GZV65552 HJK65552:HJR65552 HTG65552:HTN65552 IDC65552:IDJ65552 IMY65552:INF65552 IWU65552:IXB65552 JGQ65552:JGX65552 JQM65552:JQT65552 KAI65552:KAP65552 KKE65552:KKL65552 KUA65552:KUH65552 LDW65552:LED65552 LNS65552:LNZ65552 LXO65552:LXV65552 MHK65552:MHR65552 MRG65552:MRN65552 NBC65552:NBJ65552 NKY65552:NLF65552 NUU65552:NVB65552 OEQ65552:OEX65552 OOM65552:OOT65552 OYI65552:OYP65552 PIE65552:PIL65552 PSA65552:PSH65552 QBW65552:QCD65552 QLS65552:QLZ65552 QVO65552:QVV65552 RFK65552:RFR65552 RPG65552:RPN65552 RZC65552:RZJ65552 SIY65552:SJF65552 SSU65552:STB65552 TCQ65552:TCX65552 TMM65552:TMT65552 TWI65552:TWP65552 UGE65552:UGL65552 UQA65552:UQH65552 UZW65552:VAD65552 VJS65552:VJZ65552 VTO65552:VTV65552 WDK65552:WDR65552 WNG65552:WNN65552 WXC65552:WXJ65552 KQ131088:KX131088 UM131088:UT131088 AEI131088:AEP131088 AOE131088:AOL131088 AYA131088:AYH131088 BHW131088:BID131088 BRS131088:BRZ131088 CBO131088:CBV131088 CLK131088:CLR131088 CVG131088:CVN131088 DFC131088:DFJ131088 DOY131088:DPF131088 DYU131088:DZB131088 EIQ131088:EIX131088 ESM131088:EST131088 FCI131088:FCP131088 FME131088:FML131088 FWA131088:FWH131088 GFW131088:GGD131088 GPS131088:GPZ131088 GZO131088:GZV131088 HJK131088:HJR131088 HTG131088:HTN131088 IDC131088:IDJ131088 IMY131088:INF131088 IWU131088:IXB131088 JGQ131088:JGX131088 JQM131088:JQT131088 KAI131088:KAP131088 KKE131088:KKL131088 KUA131088:KUH131088 LDW131088:LED131088 LNS131088:LNZ131088 LXO131088:LXV131088 MHK131088:MHR131088 MRG131088:MRN131088 NBC131088:NBJ131088 NKY131088:NLF131088 NUU131088:NVB131088 OEQ131088:OEX131088 OOM131088:OOT131088 OYI131088:OYP131088 PIE131088:PIL131088 PSA131088:PSH131088 QBW131088:QCD131088 QLS131088:QLZ131088 QVO131088:QVV131088 RFK131088:RFR131088 RPG131088:RPN131088 RZC131088:RZJ131088 SIY131088:SJF131088 SSU131088:STB131088 TCQ131088:TCX131088 TMM131088:TMT131088 TWI131088:TWP131088 UGE131088:UGL131088 UQA131088:UQH131088 UZW131088:VAD131088 VJS131088:VJZ131088 VTO131088:VTV131088 WDK131088:WDR131088 WNG131088:WNN131088 WXC131088:WXJ131088 KQ196624:KX196624 UM196624:UT196624 AEI196624:AEP196624 AOE196624:AOL196624 AYA196624:AYH196624 BHW196624:BID196624 BRS196624:BRZ196624 CBO196624:CBV196624 CLK196624:CLR196624 CVG196624:CVN196624 DFC196624:DFJ196624 DOY196624:DPF196624 DYU196624:DZB196624 EIQ196624:EIX196624 ESM196624:EST196624 FCI196624:FCP196624 FME196624:FML196624 FWA196624:FWH196624 GFW196624:GGD196624 GPS196624:GPZ196624 GZO196624:GZV196624 HJK196624:HJR196624 HTG196624:HTN196624 IDC196624:IDJ196624 IMY196624:INF196624 IWU196624:IXB196624 JGQ196624:JGX196624 JQM196624:JQT196624 KAI196624:KAP196624 KKE196624:KKL196624 KUA196624:KUH196624 LDW196624:LED196624 LNS196624:LNZ196624 LXO196624:LXV196624 MHK196624:MHR196624 MRG196624:MRN196624 NBC196624:NBJ196624 NKY196624:NLF196624 NUU196624:NVB196624 OEQ196624:OEX196624 OOM196624:OOT196624 OYI196624:OYP196624 PIE196624:PIL196624 PSA196624:PSH196624 QBW196624:QCD196624 QLS196624:QLZ196624 QVO196624:QVV196624 RFK196624:RFR196624 RPG196624:RPN196624 RZC196624:RZJ196624 SIY196624:SJF196624 SSU196624:STB196624 TCQ196624:TCX196624 TMM196624:TMT196624 TWI196624:TWP196624 UGE196624:UGL196624 UQA196624:UQH196624 UZW196624:VAD196624 VJS196624:VJZ196624 VTO196624:VTV196624 WDK196624:WDR196624 WNG196624:WNN196624 WXC196624:WXJ196624 KQ262160:KX262160 UM262160:UT262160 AEI262160:AEP262160 AOE262160:AOL262160 AYA262160:AYH262160 BHW262160:BID262160 BRS262160:BRZ262160 CBO262160:CBV262160 CLK262160:CLR262160 CVG262160:CVN262160 DFC262160:DFJ262160 DOY262160:DPF262160 DYU262160:DZB262160 EIQ262160:EIX262160 ESM262160:EST262160 FCI262160:FCP262160 FME262160:FML262160 FWA262160:FWH262160 GFW262160:GGD262160 GPS262160:GPZ262160 GZO262160:GZV262160 HJK262160:HJR262160 HTG262160:HTN262160 IDC262160:IDJ262160 IMY262160:INF262160 IWU262160:IXB262160 JGQ262160:JGX262160 JQM262160:JQT262160 KAI262160:KAP262160 KKE262160:KKL262160 KUA262160:KUH262160 LDW262160:LED262160 LNS262160:LNZ262160 LXO262160:LXV262160 MHK262160:MHR262160 MRG262160:MRN262160 NBC262160:NBJ262160 NKY262160:NLF262160 NUU262160:NVB262160 OEQ262160:OEX262160 OOM262160:OOT262160 OYI262160:OYP262160 PIE262160:PIL262160 PSA262160:PSH262160 QBW262160:QCD262160 QLS262160:QLZ262160 QVO262160:QVV262160 RFK262160:RFR262160 RPG262160:RPN262160 RZC262160:RZJ262160 SIY262160:SJF262160 SSU262160:STB262160 TCQ262160:TCX262160 TMM262160:TMT262160 TWI262160:TWP262160 UGE262160:UGL262160 UQA262160:UQH262160 UZW262160:VAD262160 VJS262160:VJZ262160 VTO262160:VTV262160 WDK262160:WDR262160 WNG262160:WNN262160 WXC262160:WXJ262160 KQ327696:KX327696 UM327696:UT327696 AEI327696:AEP327696 AOE327696:AOL327696 AYA327696:AYH327696 BHW327696:BID327696 BRS327696:BRZ327696 CBO327696:CBV327696 CLK327696:CLR327696 CVG327696:CVN327696 DFC327696:DFJ327696 DOY327696:DPF327696 DYU327696:DZB327696 EIQ327696:EIX327696 ESM327696:EST327696 FCI327696:FCP327696 FME327696:FML327696 FWA327696:FWH327696 GFW327696:GGD327696 GPS327696:GPZ327696 GZO327696:GZV327696 HJK327696:HJR327696 HTG327696:HTN327696 IDC327696:IDJ327696 IMY327696:INF327696 IWU327696:IXB327696 JGQ327696:JGX327696 JQM327696:JQT327696 KAI327696:KAP327696 KKE327696:KKL327696 KUA327696:KUH327696 LDW327696:LED327696 LNS327696:LNZ327696 LXO327696:LXV327696 MHK327696:MHR327696 MRG327696:MRN327696 NBC327696:NBJ327696 NKY327696:NLF327696 NUU327696:NVB327696 OEQ327696:OEX327696 OOM327696:OOT327696 OYI327696:OYP327696 PIE327696:PIL327696 PSA327696:PSH327696 QBW327696:QCD327696 QLS327696:QLZ327696 QVO327696:QVV327696 RFK327696:RFR327696 RPG327696:RPN327696 RZC327696:RZJ327696 SIY327696:SJF327696 SSU327696:STB327696 TCQ327696:TCX327696 TMM327696:TMT327696 TWI327696:TWP327696 UGE327696:UGL327696 UQA327696:UQH327696 UZW327696:VAD327696 VJS327696:VJZ327696 VTO327696:VTV327696 WDK327696:WDR327696 WNG327696:WNN327696 WXC327696:WXJ327696 KQ393232:KX393232 UM393232:UT393232 AEI393232:AEP393232 AOE393232:AOL393232 AYA393232:AYH393232 BHW393232:BID393232 BRS393232:BRZ393232 CBO393232:CBV393232 CLK393232:CLR393232 CVG393232:CVN393232 DFC393232:DFJ393232 DOY393232:DPF393232 DYU393232:DZB393232 EIQ393232:EIX393232 ESM393232:EST393232 FCI393232:FCP393232 FME393232:FML393232 FWA393232:FWH393232 GFW393232:GGD393232 GPS393232:GPZ393232 GZO393232:GZV393232 HJK393232:HJR393232 HTG393232:HTN393232 IDC393232:IDJ393232 IMY393232:INF393232 IWU393232:IXB393232 JGQ393232:JGX393232 JQM393232:JQT393232 KAI393232:KAP393232 KKE393232:KKL393232 KUA393232:KUH393232 LDW393232:LED393232 LNS393232:LNZ393232 LXO393232:LXV393232 MHK393232:MHR393232 MRG393232:MRN393232 NBC393232:NBJ393232 NKY393232:NLF393232 NUU393232:NVB393232 OEQ393232:OEX393232 OOM393232:OOT393232 OYI393232:OYP393232 PIE393232:PIL393232 PSA393232:PSH393232 QBW393232:QCD393232 QLS393232:QLZ393232 QVO393232:QVV393232 RFK393232:RFR393232 RPG393232:RPN393232 RZC393232:RZJ393232 SIY393232:SJF393232 SSU393232:STB393232 TCQ393232:TCX393232 TMM393232:TMT393232 TWI393232:TWP393232 UGE393232:UGL393232 UQA393232:UQH393232 UZW393232:VAD393232 VJS393232:VJZ393232 VTO393232:VTV393232 WDK393232:WDR393232 WNG393232:WNN393232 WXC393232:WXJ393232 KQ458768:KX458768 UM458768:UT458768 AEI458768:AEP458768 AOE458768:AOL458768 AYA458768:AYH458768 BHW458768:BID458768 BRS458768:BRZ458768 CBO458768:CBV458768 CLK458768:CLR458768 CVG458768:CVN458768 DFC458768:DFJ458768 DOY458768:DPF458768 DYU458768:DZB458768 EIQ458768:EIX458768 ESM458768:EST458768 FCI458768:FCP458768 FME458768:FML458768 FWA458768:FWH458768 GFW458768:GGD458768 GPS458768:GPZ458768 GZO458768:GZV458768 HJK458768:HJR458768 HTG458768:HTN458768 IDC458768:IDJ458768 IMY458768:INF458768 IWU458768:IXB458768 JGQ458768:JGX458768 JQM458768:JQT458768 KAI458768:KAP458768 KKE458768:KKL458768 KUA458768:KUH458768 LDW458768:LED458768 LNS458768:LNZ458768 LXO458768:LXV458768 MHK458768:MHR458768 MRG458768:MRN458768 NBC458768:NBJ458768 NKY458768:NLF458768 NUU458768:NVB458768 OEQ458768:OEX458768 OOM458768:OOT458768 OYI458768:OYP458768 PIE458768:PIL458768 PSA458768:PSH458768 QBW458768:QCD458768 QLS458768:QLZ458768 QVO458768:QVV458768 RFK458768:RFR458768 RPG458768:RPN458768 RZC458768:RZJ458768 SIY458768:SJF458768 SSU458768:STB458768 TCQ458768:TCX458768 TMM458768:TMT458768 TWI458768:TWP458768 UGE458768:UGL458768 UQA458768:UQH458768 UZW458768:VAD458768 VJS458768:VJZ458768 VTO458768:VTV458768 WDK458768:WDR458768 WNG458768:WNN458768 WXC458768:WXJ458768 KQ524304:KX524304 UM524304:UT524304 AEI524304:AEP524304 AOE524304:AOL524304 AYA524304:AYH524304 BHW524304:BID524304 BRS524304:BRZ524304 CBO524304:CBV524304 CLK524304:CLR524304 CVG524304:CVN524304 DFC524304:DFJ524304 DOY524304:DPF524304 DYU524304:DZB524304 EIQ524304:EIX524304 ESM524304:EST524304 FCI524304:FCP524304 FME524304:FML524304 FWA524304:FWH524304 GFW524304:GGD524304 GPS524304:GPZ524304 GZO524304:GZV524304 HJK524304:HJR524304 HTG524304:HTN524304 IDC524304:IDJ524304 IMY524304:INF524304 IWU524304:IXB524304 JGQ524304:JGX524304 JQM524304:JQT524304 KAI524304:KAP524304 KKE524304:KKL524304 KUA524304:KUH524304 LDW524304:LED524304 LNS524304:LNZ524304 LXO524304:LXV524304 MHK524304:MHR524304 MRG524304:MRN524304 NBC524304:NBJ524304 NKY524304:NLF524304 NUU524304:NVB524304 OEQ524304:OEX524304 OOM524304:OOT524304 OYI524304:OYP524304 PIE524304:PIL524304 PSA524304:PSH524304 QBW524304:QCD524304 QLS524304:QLZ524304 QVO524304:QVV524304 RFK524304:RFR524304 RPG524304:RPN524304 RZC524304:RZJ524304 SIY524304:SJF524304 SSU524304:STB524304 TCQ524304:TCX524304 TMM524304:TMT524304 TWI524304:TWP524304 UGE524304:UGL524304 UQA524304:UQH524304 UZW524304:VAD524304 VJS524304:VJZ524304 VTO524304:VTV524304 WDK524304:WDR524304 WNG524304:WNN524304 WXC524304:WXJ524304 KQ589840:KX589840 UM589840:UT589840 AEI589840:AEP589840 AOE589840:AOL589840 AYA589840:AYH589840 BHW589840:BID589840 BRS589840:BRZ589840 CBO589840:CBV589840 CLK589840:CLR589840 CVG589840:CVN589840 DFC589840:DFJ589840 DOY589840:DPF589840 DYU589840:DZB589840 EIQ589840:EIX589840 ESM589840:EST589840 FCI589840:FCP589840 FME589840:FML589840 FWA589840:FWH589840 GFW589840:GGD589840 GPS589840:GPZ589840 GZO589840:GZV589840 HJK589840:HJR589840 HTG589840:HTN589840 IDC589840:IDJ589840 IMY589840:INF589840 IWU589840:IXB589840 JGQ589840:JGX589840 JQM589840:JQT589840 KAI589840:KAP589840 KKE589840:KKL589840 KUA589840:KUH589840 LDW589840:LED589840 LNS589840:LNZ589840 LXO589840:LXV589840 MHK589840:MHR589840 MRG589840:MRN589840 NBC589840:NBJ589840 NKY589840:NLF589840 NUU589840:NVB589840 OEQ589840:OEX589840 OOM589840:OOT589840 OYI589840:OYP589840 PIE589840:PIL589840 PSA589840:PSH589840 QBW589840:QCD589840 QLS589840:QLZ589840 QVO589840:QVV589840 RFK589840:RFR589840 RPG589840:RPN589840 RZC589840:RZJ589840 SIY589840:SJF589840 SSU589840:STB589840 TCQ589840:TCX589840 TMM589840:TMT589840 TWI589840:TWP589840 UGE589840:UGL589840 UQA589840:UQH589840 UZW589840:VAD589840 VJS589840:VJZ589840 VTO589840:VTV589840 WDK589840:WDR589840 WNG589840:WNN589840 WXC589840:WXJ589840 KQ655376:KX655376 UM655376:UT655376 AEI655376:AEP655376 AOE655376:AOL655376 AYA655376:AYH655376 BHW655376:BID655376 BRS655376:BRZ655376 CBO655376:CBV655376 CLK655376:CLR655376 CVG655376:CVN655376 DFC655376:DFJ655376 DOY655376:DPF655376 DYU655376:DZB655376 EIQ655376:EIX655376 ESM655376:EST655376 FCI655376:FCP655376 FME655376:FML655376 FWA655376:FWH655376 GFW655376:GGD655376 GPS655376:GPZ655376 GZO655376:GZV655376 HJK655376:HJR655376 HTG655376:HTN655376 IDC655376:IDJ655376 IMY655376:INF655376 IWU655376:IXB655376 JGQ655376:JGX655376 JQM655376:JQT655376 KAI655376:KAP655376 KKE655376:KKL655376 KUA655376:KUH655376 LDW655376:LED655376 LNS655376:LNZ655376 LXO655376:LXV655376 MHK655376:MHR655376 MRG655376:MRN655376 NBC655376:NBJ655376 NKY655376:NLF655376 NUU655376:NVB655376 OEQ655376:OEX655376 OOM655376:OOT655376 OYI655376:OYP655376 PIE655376:PIL655376 PSA655376:PSH655376 QBW655376:QCD655376 QLS655376:QLZ655376 QVO655376:QVV655376 RFK655376:RFR655376 RPG655376:RPN655376 RZC655376:RZJ655376 SIY655376:SJF655376 SSU655376:STB655376 TCQ655376:TCX655376 TMM655376:TMT655376 TWI655376:TWP655376 UGE655376:UGL655376 UQA655376:UQH655376 UZW655376:VAD655376 VJS655376:VJZ655376 VTO655376:VTV655376 WDK655376:WDR655376 WNG655376:WNN655376 WXC655376:WXJ655376 KQ720912:KX720912 UM720912:UT720912 AEI720912:AEP720912 AOE720912:AOL720912 AYA720912:AYH720912 BHW720912:BID720912 BRS720912:BRZ720912 CBO720912:CBV720912 CLK720912:CLR720912 CVG720912:CVN720912 DFC720912:DFJ720912 DOY720912:DPF720912 DYU720912:DZB720912 EIQ720912:EIX720912 ESM720912:EST720912 FCI720912:FCP720912 FME720912:FML720912 FWA720912:FWH720912 GFW720912:GGD720912 GPS720912:GPZ720912 GZO720912:GZV720912 HJK720912:HJR720912 HTG720912:HTN720912 IDC720912:IDJ720912 IMY720912:INF720912 IWU720912:IXB720912 JGQ720912:JGX720912 JQM720912:JQT720912 KAI720912:KAP720912 KKE720912:KKL720912 KUA720912:KUH720912 LDW720912:LED720912 LNS720912:LNZ720912 LXO720912:LXV720912 MHK720912:MHR720912 MRG720912:MRN720912 NBC720912:NBJ720912 NKY720912:NLF720912 NUU720912:NVB720912 OEQ720912:OEX720912 OOM720912:OOT720912 OYI720912:OYP720912 PIE720912:PIL720912 PSA720912:PSH720912 QBW720912:QCD720912 QLS720912:QLZ720912 QVO720912:QVV720912 RFK720912:RFR720912 RPG720912:RPN720912 RZC720912:RZJ720912 SIY720912:SJF720912 SSU720912:STB720912 TCQ720912:TCX720912 TMM720912:TMT720912 TWI720912:TWP720912 UGE720912:UGL720912 UQA720912:UQH720912 UZW720912:VAD720912 VJS720912:VJZ720912 VTO720912:VTV720912 WDK720912:WDR720912 WNG720912:WNN720912 WXC720912:WXJ720912 KQ786448:KX786448 UM786448:UT786448 AEI786448:AEP786448 AOE786448:AOL786448 AYA786448:AYH786448 BHW786448:BID786448 BRS786448:BRZ786448 CBO786448:CBV786448 CLK786448:CLR786448 CVG786448:CVN786448 DFC786448:DFJ786448 DOY786448:DPF786448 DYU786448:DZB786448 EIQ786448:EIX786448 ESM786448:EST786448 FCI786448:FCP786448 FME786448:FML786448 FWA786448:FWH786448 GFW786448:GGD786448 GPS786448:GPZ786448 GZO786448:GZV786448 HJK786448:HJR786448 HTG786448:HTN786448 IDC786448:IDJ786448 IMY786448:INF786448 IWU786448:IXB786448 JGQ786448:JGX786448 JQM786448:JQT786448 KAI786448:KAP786448 KKE786448:KKL786448 KUA786448:KUH786448 LDW786448:LED786448 LNS786448:LNZ786448 LXO786448:LXV786448 MHK786448:MHR786448 MRG786448:MRN786448 NBC786448:NBJ786448 NKY786448:NLF786448 NUU786448:NVB786448 OEQ786448:OEX786448 OOM786448:OOT786448 OYI786448:OYP786448 PIE786448:PIL786448 PSA786448:PSH786448 QBW786448:QCD786448 QLS786448:QLZ786448 QVO786448:QVV786448 RFK786448:RFR786448 RPG786448:RPN786448 RZC786448:RZJ786448 SIY786448:SJF786448 SSU786448:STB786448 TCQ786448:TCX786448 TMM786448:TMT786448 TWI786448:TWP786448 UGE786448:UGL786448 UQA786448:UQH786448 UZW786448:VAD786448 VJS786448:VJZ786448 VTO786448:VTV786448 WDK786448:WDR786448 WNG786448:WNN786448 WXC786448:WXJ786448 KQ851984:KX851984 UM851984:UT851984 AEI851984:AEP851984 AOE851984:AOL851984 AYA851984:AYH851984 BHW851984:BID851984 BRS851984:BRZ851984 CBO851984:CBV851984 CLK851984:CLR851984 CVG851984:CVN851984 DFC851984:DFJ851984 DOY851984:DPF851984 DYU851984:DZB851984 EIQ851984:EIX851984 ESM851984:EST851984 FCI851984:FCP851984 FME851984:FML851984 FWA851984:FWH851984 GFW851984:GGD851984 GPS851984:GPZ851984 GZO851984:GZV851984 HJK851984:HJR851984 HTG851984:HTN851984 IDC851984:IDJ851984 IMY851984:INF851984 IWU851984:IXB851984 JGQ851984:JGX851984 JQM851984:JQT851984 KAI851984:KAP851984 KKE851984:KKL851984 KUA851984:KUH851984 LDW851984:LED851984 LNS851984:LNZ851984 LXO851984:LXV851984 MHK851984:MHR851984 MRG851984:MRN851984 NBC851984:NBJ851984 NKY851984:NLF851984 NUU851984:NVB851984 OEQ851984:OEX851984 OOM851984:OOT851984 OYI851984:OYP851984 PIE851984:PIL851984 PSA851984:PSH851984 QBW851984:QCD851984 QLS851984:QLZ851984 QVO851984:QVV851984 RFK851984:RFR851984 RPG851984:RPN851984 RZC851984:RZJ851984 SIY851984:SJF851984 SSU851984:STB851984 TCQ851984:TCX851984 TMM851984:TMT851984 TWI851984:TWP851984 UGE851984:UGL851984 UQA851984:UQH851984 UZW851984:VAD851984 VJS851984:VJZ851984 VTO851984:VTV851984 WDK851984:WDR851984 WNG851984:WNN851984 WXC851984:WXJ851984 KQ917520:KX917520 UM917520:UT917520 AEI917520:AEP917520 AOE917520:AOL917520 AYA917520:AYH917520 BHW917520:BID917520 BRS917520:BRZ917520 CBO917520:CBV917520 CLK917520:CLR917520 CVG917520:CVN917520 DFC917520:DFJ917520 DOY917520:DPF917520 DYU917520:DZB917520 EIQ917520:EIX917520 ESM917520:EST917520 FCI917520:FCP917520 FME917520:FML917520 FWA917520:FWH917520 GFW917520:GGD917520 GPS917520:GPZ917520 GZO917520:GZV917520 HJK917520:HJR917520 HTG917520:HTN917520 IDC917520:IDJ917520 IMY917520:INF917520 IWU917520:IXB917520 JGQ917520:JGX917520 JQM917520:JQT917520 KAI917520:KAP917520 KKE917520:KKL917520 KUA917520:KUH917520 LDW917520:LED917520 LNS917520:LNZ917520 LXO917520:LXV917520 MHK917520:MHR917520 MRG917520:MRN917520 NBC917520:NBJ917520 NKY917520:NLF917520 NUU917520:NVB917520 OEQ917520:OEX917520 OOM917520:OOT917520 OYI917520:OYP917520 PIE917520:PIL917520 PSA917520:PSH917520 QBW917520:QCD917520 QLS917520:QLZ917520 QVO917520:QVV917520 RFK917520:RFR917520 RPG917520:RPN917520 RZC917520:RZJ917520 SIY917520:SJF917520 SSU917520:STB917520 TCQ917520:TCX917520 TMM917520:TMT917520 TWI917520:TWP917520 UGE917520:UGL917520 UQA917520:UQH917520 UZW917520:VAD917520 VJS917520:VJZ917520 VTO917520:VTV917520 WDK917520:WDR917520 WNG917520:WNN917520 WXC917520:WXJ917520 WXC983056:WXJ983056 KQ983056:KX983056 UM983056:UT983056 AEI983056:AEP983056 AOE983056:AOL983056 AYA983056:AYH983056 BHW983056:BID983056 BRS983056:BRZ983056 CBO983056:CBV983056 CLK983056:CLR983056 CVG983056:CVN983056 DFC983056:DFJ983056 DOY983056:DPF983056 DYU983056:DZB983056 EIQ983056:EIX983056 ESM983056:EST983056 FCI983056:FCP983056 FME983056:FML983056 FWA983056:FWH983056 GFW983056:GGD983056 GPS983056:GPZ983056 GZO983056:GZV983056 HJK983056:HJR983056 HTG983056:HTN983056 IDC983056:IDJ983056 IMY983056:INF983056 IWU983056:IXB983056 JGQ983056:JGX983056 JQM983056:JQT983056 KAI983056:KAP983056 KKE983056:KKL983056 KUA983056:KUH983056 LDW983056:LED983056 LNS983056:LNZ983056 LXO983056:LXV983056 MHK983056:MHR983056 MRG983056:MRN983056 NBC983056:NBJ983056 NKY983056:NLF983056 NUU983056:NVB983056 OEQ983056:OEX983056 OOM983056:OOT983056 OYI983056:OYP983056 PIE983056:PIL983056 PSA983056:PSH983056 QBW983056:QCD983056 QLS983056:QLZ983056 QVO983056:QVV983056 RFK983056:RFR983056 RPG983056:RPN983056 RZC983056:RZJ983056 SIY983056:SJF983056 SSU983056:STB983056 TCQ983056:TCX983056 TMM983056:TMT983056 TWI983056:TWP983056 UGE983056:UGL983056 UQA983056:UQH983056 UZW983056:VAD983056 VJS983056:VJZ983056 VTO983056:VTV983056 WDK983056:WDR983056 WNG983056:WNN983056 L917520:BB917520 L851984:BB851984 L786448:BB786448 L720912:BB720912 L655376:BB655376 L589840:BB589840 L524304:BB524304 L458768:BB458768 L393232:BB393232 L327696:BB327696 L262160:BB262160 L196624:BB196624 L131088:BB131088 L65552:BB65552 L983056:BB983056 AEI21:AEP21 AOE21:AOL21 AYA21:AYH21 BHW21:BID21 BRS21:BRZ21 CBO21:CBV21 CLK21:CLR21 CVG21:CVN21 DFC21:DFJ21 DOY21:DPF21 DYU21:DZB21 EIQ21:EIX21 ESM21:EST21 FCI21:FCP21 FME21:FML21 FWA21:FWH21 GFW21:GGD21 GPS21:GPZ21 GZO21:GZV21 HJK21:HJR21 HTG21:HTN21 IDC21:IDJ21 IMY21:INF21 IWU21:IXB21 JGQ21:JGX21 JQM21:JQT21 KAI21:KAP21 KKE21:KKL21 KUA21:KUH21 LDW21:LED21 LNS21:LNZ21 LXO21:LXV21 MHK21:MHR21 MRG21:MRN21 NBC21:NBJ21 NKY21:NLF21 NUU21:NVB21 OEQ21:OEX21 OOM21:OOT21 OYI21:OYP21 PIE21:PIL21 PSA21:PSH21 QBW21:QCD21 QLS21:QLZ21 QVO21:QVV21 RFK21:RFR21 RPG21:RPN21 RZC21:RZJ21 SIY21:SJF21 SSU21:STB21 TCQ21:TCX21 TMM21:TMT21 TWI21:TWP21 UGE21:UGL21 UQA21:UQH21 UZW21:VAD21 VJS21:VJZ21 VTO21:VTV21 WDK21:WDR21 WNG21:WNN21 WXC21:WXJ21 KQ21:KX21 UM21:UT21">
      <formula1>kind_of_cons</formula1>
    </dataValidation>
    <dataValidation type="list" allowBlank="1" showInputMessage="1" showErrorMessage="1" errorTitle="Ошибка" error="Выберите значение из списка" sqref="WXA983057 J65553 KO65553 UK65553 AEG65553 AOC65553 AXY65553 BHU65553 BRQ65553 CBM65553 CLI65553 CVE65553 DFA65553 DOW65553 DYS65553 EIO65553 ESK65553 FCG65553 FMC65553 FVY65553 GFU65553 GPQ65553 GZM65553 HJI65553 HTE65553 IDA65553 IMW65553 IWS65553 JGO65553 JQK65553 KAG65553 KKC65553 KTY65553 LDU65553 LNQ65553 LXM65553 MHI65553 MRE65553 NBA65553 NKW65553 NUS65553 OEO65553 OOK65553 OYG65553 PIC65553 PRY65553 QBU65553 QLQ65553 QVM65553 RFI65553 RPE65553 RZA65553 SIW65553 SSS65553 TCO65553 TMK65553 TWG65553 UGC65553 UPY65553 UZU65553 VJQ65553 VTM65553 WDI65553 WNE65553 WXA65553 J131089 KO131089 UK131089 AEG131089 AOC131089 AXY131089 BHU131089 BRQ131089 CBM131089 CLI131089 CVE131089 DFA131089 DOW131089 DYS131089 EIO131089 ESK131089 FCG131089 FMC131089 FVY131089 GFU131089 GPQ131089 GZM131089 HJI131089 HTE131089 IDA131089 IMW131089 IWS131089 JGO131089 JQK131089 KAG131089 KKC131089 KTY131089 LDU131089 LNQ131089 LXM131089 MHI131089 MRE131089 NBA131089 NKW131089 NUS131089 OEO131089 OOK131089 OYG131089 PIC131089 PRY131089 QBU131089 QLQ131089 QVM131089 RFI131089 RPE131089 RZA131089 SIW131089 SSS131089 TCO131089 TMK131089 TWG131089 UGC131089 UPY131089 UZU131089 VJQ131089 VTM131089 WDI131089 WNE131089 WXA131089 J196625 KO196625 UK196625 AEG196625 AOC196625 AXY196625 BHU196625 BRQ196625 CBM196625 CLI196625 CVE196625 DFA196625 DOW196625 DYS196625 EIO196625 ESK196625 FCG196625 FMC196625 FVY196625 GFU196625 GPQ196625 GZM196625 HJI196625 HTE196625 IDA196625 IMW196625 IWS196625 JGO196625 JQK196625 KAG196625 KKC196625 KTY196625 LDU196625 LNQ196625 LXM196625 MHI196625 MRE196625 NBA196625 NKW196625 NUS196625 OEO196625 OOK196625 OYG196625 PIC196625 PRY196625 QBU196625 QLQ196625 QVM196625 RFI196625 RPE196625 RZA196625 SIW196625 SSS196625 TCO196625 TMK196625 TWG196625 UGC196625 UPY196625 UZU196625 VJQ196625 VTM196625 WDI196625 WNE196625 WXA196625 J262161 KO262161 UK262161 AEG262161 AOC262161 AXY262161 BHU262161 BRQ262161 CBM262161 CLI262161 CVE262161 DFA262161 DOW262161 DYS262161 EIO262161 ESK262161 FCG262161 FMC262161 FVY262161 GFU262161 GPQ262161 GZM262161 HJI262161 HTE262161 IDA262161 IMW262161 IWS262161 JGO262161 JQK262161 KAG262161 KKC262161 KTY262161 LDU262161 LNQ262161 LXM262161 MHI262161 MRE262161 NBA262161 NKW262161 NUS262161 OEO262161 OOK262161 OYG262161 PIC262161 PRY262161 QBU262161 QLQ262161 QVM262161 RFI262161 RPE262161 RZA262161 SIW262161 SSS262161 TCO262161 TMK262161 TWG262161 UGC262161 UPY262161 UZU262161 VJQ262161 VTM262161 WDI262161 WNE262161 WXA262161 J327697 KO327697 UK327697 AEG327697 AOC327697 AXY327697 BHU327697 BRQ327697 CBM327697 CLI327697 CVE327697 DFA327697 DOW327697 DYS327697 EIO327697 ESK327697 FCG327697 FMC327697 FVY327697 GFU327697 GPQ327697 GZM327697 HJI327697 HTE327697 IDA327697 IMW327697 IWS327697 JGO327697 JQK327697 KAG327697 KKC327697 KTY327697 LDU327697 LNQ327697 LXM327697 MHI327697 MRE327697 NBA327697 NKW327697 NUS327697 OEO327697 OOK327697 OYG327697 PIC327697 PRY327697 QBU327697 QLQ327697 QVM327697 RFI327697 RPE327697 RZA327697 SIW327697 SSS327697 TCO327697 TMK327697 TWG327697 UGC327697 UPY327697 UZU327697 VJQ327697 VTM327697 WDI327697 WNE327697 WXA327697 J393233 KO393233 UK393233 AEG393233 AOC393233 AXY393233 BHU393233 BRQ393233 CBM393233 CLI393233 CVE393233 DFA393233 DOW393233 DYS393233 EIO393233 ESK393233 FCG393233 FMC393233 FVY393233 GFU393233 GPQ393233 GZM393233 HJI393233 HTE393233 IDA393233 IMW393233 IWS393233 JGO393233 JQK393233 KAG393233 KKC393233 KTY393233 LDU393233 LNQ393233 LXM393233 MHI393233 MRE393233 NBA393233 NKW393233 NUS393233 OEO393233 OOK393233 OYG393233 PIC393233 PRY393233 QBU393233 QLQ393233 QVM393233 RFI393233 RPE393233 RZA393233 SIW393233 SSS393233 TCO393233 TMK393233 TWG393233 UGC393233 UPY393233 UZU393233 VJQ393233 VTM393233 WDI393233 WNE393233 WXA393233 J458769 KO458769 UK458769 AEG458769 AOC458769 AXY458769 BHU458769 BRQ458769 CBM458769 CLI458769 CVE458769 DFA458769 DOW458769 DYS458769 EIO458769 ESK458769 FCG458769 FMC458769 FVY458769 GFU458769 GPQ458769 GZM458769 HJI458769 HTE458769 IDA458769 IMW458769 IWS458769 JGO458769 JQK458769 KAG458769 KKC458769 KTY458769 LDU458769 LNQ458769 LXM458769 MHI458769 MRE458769 NBA458769 NKW458769 NUS458769 OEO458769 OOK458769 OYG458769 PIC458769 PRY458769 QBU458769 QLQ458769 QVM458769 RFI458769 RPE458769 RZA458769 SIW458769 SSS458769 TCO458769 TMK458769 TWG458769 UGC458769 UPY458769 UZU458769 VJQ458769 VTM458769 WDI458769 WNE458769 WXA458769 J524305 KO524305 UK524305 AEG524305 AOC524305 AXY524305 BHU524305 BRQ524305 CBM524305 CLI524305 CVE524305 DFA524305 DOW524305 DYS524305 EIO524305 ESK524305 FCG524305 FMC524305 FVY524305 GFU524305 GPQ524305 GZM524305 HJI524305 HTE524305 IDA524305 IMW524305 IWS524305 JGO524305 JQK524305 KAG524305 KKC524305 KTY524305 LDU524305 LNQ524305 LXM524305 MHI524305 MRE524305 NBA524305 NKW524305 NUS524305 OEO524305 OOK524305 OYG524305 PIC524305 PRY524305 QBU524305 QLQ524305 QVM524305 RFI524305 RPE524305 RZA524305 SIW524305 SSS524305 TCO524305 TMK524305 TWG524305 UGC524305 UPY524305 UZU524305 VJQ524305 VTM524305 WDI524305 WNE524305 WXA524305 J589841 KO589841 UK589841 AEG589841 AOC589841 AXY589841 BHU589841 BRQ589841 CBM589841 CLI589841 CVE589841 DFA589841 DOW589841 DYS589841 EIO589841 ESK589841 FCG589841 FMC589841 FVY589841 GFU589841 GPQ589841 GZM589841 HJI589841 HTE589841 IDA589841 IMW589841 IWS589841 JGO589841 JQK589841 KAG589841 KKC589841 KTY589841 LDU589841 LNQ589841 LXM589841 MHI589841 MRE589841 NBA589841 NKW589841 NUS589841 OEO589841 OOK589841 OYG589841 PIC589841 PRY589841 QBU589841 QLQ589841 QVM589841 RFI589841 RPE589841 RZA589841 SIW589841 SSS589841 TCO589841 TMK589841 TWG589841 UGC589841 UPY589841 UZU589841 VJQ589841 VTM589841 WDI589841 WNE589841 WXA589841 J655377 KO655377 UK655377 AEG655377 AOC655377 AXY655377 BHU655377 BRQ655377 CBM655377 CLI655377 CVE655377 DFA655377 DOW655377 DYS655377 EIO655377 ESK655377 FCG655377 FMC655377 FVY655377 GFU655377 GPQ655377 GZM655377 HJI655377 HTE655377 IDA655377 IMW655377 IWS655377 JGO655377 JQK655377 KAG655377 KKC655377 KTY655377 LDU655377 LNQ655377 LXM655377 MHI655377 MRE655377 NBA655377 NKW655377 NUS655377 OEO655377 OOK655377 OYG655377 PIC655377 PRY655377 QBU655377 QLQ655377 QVM655377 RFI655377 RPE655377 RZA655377 SIW655377 SSS655377 TCO655377 TMK655377 TWG655377 UGC655377 UPY655377 UZU655377 VJQ655377 VTM655377 WDI655377 WNE655377 WXA655377 J720913 KO720913 UK720913 AEG720913 AOC720913 AXY720913 BHU720913 BRQ720913 CBM720913 CLI720913 CVE720913 DFA720913 DOW720913 DYS720913 EIO720913 ESK720913 FCG720913 FMC720913 FVY720913 GFU720913 GPQ720913 GZM720913 HJI720913 HTE720913 IDA720913 IMW720913 IWS720913 JGO720913 JQK720913 KAG720913 KKC720913 KTY720913 LDU720913 LNQ720913 LXM720913 MHI720913 MRE720913 NBA720913 NKW720913 NUS720913 OEO720913 OOK720913 OYG720913 PIC720913 PRY720913 QBU720913 QLQ720913 QVM720913 RFI720913 RPE720913 RZA720913 SIW720913 SSS720913 TCO720913 TMK720913 TWG720913 UGC720913 UPY720913 UZU720913 VJQ720913 VTM720913 WDI720913 WNE720913 WXA720913 J786449 KO786449 UK786449 AEG786449 AOC786449 AXY786449 BHU786449 BRQ786449 CBM786449 CLI786449 CVE786449 DFA786449 DOW786449 DYS786449 EIO786449 ESK786449 FCG786449 FMC786449 FVY786449 GFU786449 GPQ786449 GZM786449 HJI786449 HTE786449 IDA786449 IMW786449 IWS786449 JGO786449 JQK786449 KAG786449 KKC786449 KTY786449 LDU786449 LNQ786449 LXM786449 MHI786449 MRE786449 NBA786449 NKW786449 NUS786449 OEO786449 OOK786449 OYG786449 PIC786449 PRY786449 QBU786449 QLQ786449 QVM786449 RFI786449 RPE786449 RZA786449 SIW786449 SSS786449 TCO786449 TMK786449 TWG786449 UGC786449 UPY786449 UZU786449 VJQ786449 VTM786449 WDI786449 WNE786449 WXA786449 J851985 KO851985 UK851985 AEG851985 AOC851985 AXY851985 BHU851985 BRQ851985 CBM851985 CLI851985 CVE851985 DFA851985 DOW851985 DYS851985 EIO851985 ESK851985 FCG851985 FMC851985 FVY851985 GFU851985 GPQ851985 GZM851985 HJI851985 HTE851985 IDA851985 IMW851985 IWS851985 JGO851985 JQK851985 KAG851985 KKC851985 KTY851985 LDU851985 LNQ851985 LXM851985 MHI851985 MRE851985 NBA851985 NKW851985 NUS851985 OEO851985 OOK851985 OYG851985 PIC851985 PRY851985 QBU851985 QLQ851985 QVM851985 RFI851985 RPE851985 RZA851985 SIW851985 SSS851985 TCO851985 TMK851985 TWG851985 UGC851985 UPY851985 UZU851985 VJQ851985 VTM851985 WDI851985 WNE851985 WXA851985 J917521 KO917521 UK917521 AEG917521 AOC917521 AXY917521 BHU917521 BRQ917521 CBM917521 CLI917521 CVE917521 DFA917521 DOW917521 DYS917521 EIO917521 ESK917521 FCG917521 FMC917521 FVY917521 GFU917521 GPQ917521 GZM917521 HJI917521 HTE917521 IDA917521 IMW917521 IWS917521 JGO917521 JQK917521 KAG917521 KKC917521 KTY917521 LDU917521 LNQ917521 LXM917521 MHI917521 MRE917521 NBA917521 NKW917521 NUS917521 OEO917521 OOK917521 OYG917521 PIC917521 PRY917521 QBU917521 QLQ917521 QVM917521 RFI917521 RPE917521 RZA917521 SIW917521 SSS917521 TCO917521 TMK917521 TWG917521 UGC917521 UPY917521 UZU917521 VJQ917521 VTM917521 WDI917521 WNE917521 WXA917521 J983057 KO983057 UK983057 AEG983057 AOC983057 AXY983057 BHU983057 BRQ983057 CBM983057 CLI983057 CVE983057 DFA983057 DOW983057 DYS983057 EIO983057 ESK983057 FCG983057 FMC983057 FVY983057 GFU983057 GPQ983057 GZM983057 HJI983057 HTE983057 IDA983057 IMW983057 IWS983057 JGO983057 JQK983057 KAG983057 KKC983057 KTY983057 LDU983057 LNQ983057 LXM983057 MHI983057 MRE983057 NBA983057 NKW983057 NUS983057 OEO983057 OOK983057 OYG983057 PIC983057 PRY983057 QBU983057 QLQ983057 QVM983057 RFI983057 RPE983057 RZA983057 SIW983057 SSS983057 TCO983057 TMK983057 TWG983057 UGC983057 UPY983057 UZU983057 VJQ983057 VTM983057 WDI983057 WNE983057 VTM22 VJQ22 UZU22 UPY22 UGC22 TWG22 TMK22 TCO22 SSS22 SIW22 RZA22 RPE22 RFI22 QVM22 QLQ22 QBU22 PRY22 PIC22 OYG22 OOK22 OEO22 NUS22 NKW22 NBA22 MRE22 MHI22 LXM22 LNQ22 LDU22 KTY22 KKC22 KAG22 JQK22 JGO22 IWS22 IMW22 IDA22 HTE22 HJI22 GZM22 GPQ22 GFU22 FVY22 FMC22 FCG22 ESK22 EIO22 DYS22 DOW22 DFA22 CVE22 CLI22 CBM22 BRQ22 BHU22 AXY22 AOC22 AEG22 UK22 KO22 J22 WXA22 WNE22 WDI2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53 KT65553 UP65553 AEL65553 AOH65553 AYD65553 BHZ65553 BRV65553 CBR65553 CLN65553 CVJ65553 DFF65553 DPB65553 DYX65553 EIT65553 ESP65553 FCL65553 FMH65553 FWD65553 GFZ65553 GPV65553 GZR65553 HJN65553 HTJ65553 IDF65553 INB65553 IWX65553 JGT65553 JQP65553 KAL65553 KKH65553 KUD65553 LDZ65553 LNV65553 LXR65553 MHN65553 MRJ65553 NBF65553 NLB65553 NUX65553 OET65553 OOP65553 OYL65553 PIH65553 PSD65553 QBZ65553 QLV65553 QVR65553 RFN65553 RPJ65553 RZF65553 SJB65553 SSX65553 TCT65553 TMP65553 TWL65553 UGH65553 UQD65553 UZZ65553 VJV65553 VTR65553 WDN65553 WNJ65553 WXF65553 O131089 KT131089 UP131089 AEL131089 AOH131089 AYD131089 BHZ131089 BRV131089 CBR131089 CLN131089 CVJ131089 DFF131089 DPB131089 DYX131089 EIT131089 ESP131089 FCL131089 FMH131089 FWD131089 GFZ131089 GPV131089 GZR131089 HJN131089 HTJ131089 IDF131089 INB131089 IWX131089 JGT131089 JQP131089 KAL131089 KKH131089 KUD131089 LDZ131089 LNV131089 LXR131089 MHN131089 MRJ131089 NBF131089 NLB131089 NUX131089 OET131089 OOP131089 OYL131089 PIH131089 PSD131089 QBZ131089 QLV131089 QVR131089 RFN131089 RPJ131089 RZF131089 SJB131089 SSX131089 TCT131089 TMP131089 TWL131089 UGH131089 UQD131089 UZZ131089 VJV131089 VTR131089 WDN131089 WNJ131089 WXF131089 O196625 KT196625 UP196625 AEL196625 AOH196625 AYD196625 BHZ196625 BRV196625 CBR196625 CLN196625 CVJ196625 DFF196625 DPB196625 DYX196625 EIT196625 ESP196625 FCL196625 FMH196625 FWD196625 GFZ196625 GPV196625 GZR196625 HJN196625 HTJ196625 IDF196625 INB196625 IWX196625 JGT196625 JQP196625 KAL196625 KKH196625 KUD196625 LDZ196625 LNV196625 LXR196625 MHN196625 MRJ196625 NBF196625 NLB196625 NUX196625 OET196625 OOP196625 OYL196625 PIH196625 PSD196625 QBZ196625 QLV196625 QVR196625 RFN196625 RPJ196625 RZF196625 SJB196625 SSX196625 TCT196625 TMP196625 TWL196625 UGH196625 UQD196625 UZZ196625 VJV196625 VTR196625 WDN196625 WNJ196625 WXF196625 O262161 KT262161 UP262161 AEL262161 AOH262161 AYD262161 BHZ262161 BRV262161 CBR262161 CLN262161 CVJ262161 DFF262161 DPB262161 DYX262161 EIT262161 ESP262161 FCL262161 FMH262161 FWD262161 GFZ262161 GPV262161 GZR262161 HJN262161 HTJ262161 IDF262161 INB262161 IWX262161 JGT262161 JQP262161 KAL262161 KKH262161 KUD262161 LDZ262161 LNV262161 LXR262161 MHN262161 MRJ262161 NBF262161 NLB262161 NUX262161 OET262161 OOP262161 OYL262161 PIH262161 PSD262161 QBZ262161 QLV262161 QVR262161 RFN262161 RPJ262161 RZF262161 SJB262161 SSX262161 TCT262161 TMP262161 TWL262161 UGH262161 UQD262161 UZZ262161 VJV262161 VTR262161 WDN262161 WNJ262161 WXF262161 O327697 KT327697 UP327697 AEL327697 AOH327697 AYD327697 BHZ327697 BRV327697 CBR327697 CLN327697 CVJ327697 DFF327697 DPB327697 DYX327697 EIT327697 ESP327697 FCL327697 FMH327697 FWD327697 GFZ327697 GPV327697 GZR327697 HJN327697 HTJ327697 IDF327697 INB327697 IWX327697 JGT327697 JQP327697 KAL327697 KKH327697 KUD327697 LDZ327697 LNV327697 LXR327697 MHN327697 MRJ327697 NBF327697 NLB327697 NUX327697 OET327697 OOP327697 OYL327697 PIH327697 PSD327697 QBZ327697 QLV327697 QVR327697 RFN327697 RPJ327697 RZF327697 SJB327697 SSX327697 TCT327697 TMP327697 TWL327697 UGH327697 UQD327697 UZZ327697 VJV327697 VTR327697 WDN327697 WNJ327697 WXF327697 O393233 KT393233 UP393233 AEL393233 AOH393233 AYD393233 BHZ393233 BRV393233 CBR393233 CLN393233 CVJ393233 DFF393233 DPB393233 DYX393233 EIT393233 ESP393233 FCL393233 FMH393233 FWD393233 GFZ393233 GPV393233 GZR393233 HJN393233 HTJ393233 IDF393233 INB393233 IWX393233 JGT393233 JQP393233 KAL393233 KKH393233 KUD393233 LDZ393233 LNV393233 LXR393233 MHN393233 MRJ393233 NBF393233 NLB393233 NUX393233 OET393233 OOP393233 OYL393233 PIH393233 PSD393233 QBZ393233 QLV393233 QVR393233 RFN393233 RPJ393233 RZF393233 SJB393233 SSX393233 TCT393233 TMP393233 TWL393233 UGH393233 UQD393233 UZZ393233 VJV393233 VTR393233 WDN393233 WNJ393233 WXF393233 O458769 KT458769 UP458769 AEL458769 AOH458769 AYD458769 BHZ458769 BRV458769 CBR458769 CLN458769 CVJ458769 DFF458769 DPB458769 DYX458769 EIT458769 ESP458769 FCL458769 FMH458769 FWD458769 GFZ458769 GPV458769 GZR458769 HJN458769 HTJ458769 IDF458769 INB458769 IWX458769 JGT458769 JQP458769 KAL458769 KKH458769 KUD458769 LDZ458769 LNV458769 LXR458769 MHN458769 MRJ458769 NBF458769 NLB458769 NUX458769 OET458769 OOP458769 OYL458769 PIH458769 PSD458769 QBZ458769 QLV458769 QVR458769 RFN458769 RPJ458769 RZF458769 SJB458769 SSX458769 TCT458769 TMP458769 TWL458769 UGH458769 UQD458769 UZZ458769 VJV458769 VTR458769 WDN458769 WNJ458769 WXF458769 O524305 KT524305 UP524305 AEL524305 AOH524305 AYD524305 BHZ524305 BRV524305 CBR524305 CLN524305 CVJ524305 DFF524305 DPB524305 DYX524305 EIT524305 ESP524305 FCL524305 FMH524305 FWD524305 GFZ524305 GPV524305 GZR524305 HJN524305 HTJ524305 IDF524305 INB524305 IWX524305 JGT524305 JQP524305 KAL524305 KKH524305 KUD524305 LDZ524305 LNV524305 LXR524305 MHN524305 MRJ524305 NBF524305 NLB524305 NUX524305 OET524305 OOP524305 OYL524305 PIH524305 PSD524305 QBZ524305 QLV524305 QVR524305 RFN524305 RPJ524305 RZF524305 SJB524305 SSX524305 TCT524305 TMP524305 TWL524305 UGH524305 UQD524305 UZZ524305 VJV524305 VTR524305 WDN524305 WNJ524305 WXF524305 O589841 KT589841 UP589841 AEL589841 AOH589841 AYD589841 BHZ589841 BRV589841 CBR589841 CLN589841 CVJ589841 DFF589841 DPB589841 DYX589841 EIT589841 ESP589841 FCL589841 FMH589841 FWD589841 GFZ589841 GPV589841 GZR589841 HJN589841 HTJ589841 IDF589841 INB589841 IWX589841 JGT589841 JQP589841 KAL589841 KKH589841 KUD589841 LDZ589841 LNV589841 LXR589841 MHN589841 MRJ589841 NBF589841 NLB589841 NUX589841 OET589841 OOP589841 OYL589841 PIH589841 PSD589841 QBZ589841 QLV589841 QVR589841 RFN589841 RPJ589841 RZF589841 SJB589841 SSX589841 TCT589841 TMP589841 TWL589841 UGH589841 UQD589841 UZZ589841 VJV589841 VTR589841 WDN589841 WNJ589841 WXF589841 O655377 KT655377 UP655377 AEL655377 AOH655377 AYD655377 BHZ655377 BRV655377 CBR655377 CLN655377 CVJ655377 DFF655377 DPB655377 DYX655377 EIT655377 ESP655377 FCL655377 FMH655377 FWD655377 GFZ655377 GPV655377 GZR655377 HJN655377 HTJ655377 IDF655377 INB655377 IWX655377 JGT655377 JQP655377 KAL655377 KKH655377 KUD655377 LDZ655377 LNV655377 LXR655377 MHN655377 MRJ655377 NBF655377 NLB655377 NUX655377 OET655377 OOP655377 OYL655377 PIH655377 PSD655377 QBZ655377 QLV655377 QVR655377 RFN655377 RPJ655377 RZF655377 SJB655377 SSX655377 TCT655377 TMP655377 TWL655377 UGH655377 UQD655377 UZZ655377 VJV655377 VTR655377 WDN655377 WNJ655377 WXF655377 O720913 KT720913 UP720913 AEL720913 AOH720913 AYD720913 BHZ720913 BRV720913 CBR720913 CLN720913 CVJ720913 DFF720913 DPB720913 DYX720913 EIT720913 ESP720913 FCL720913 FMH720913 FWD720913 GFZ720913 GPV720913 GZR720913 HJN720913 HTJ720913 IDF720913 INB720913 IWX720913 JGT720913 JQP720913 KAL720913 KKH720913 KUD720913 LDZ720913 LNV720913 LXR720913 MHN720913 MRJ720913 NBF720913 NLB720913 NUX720913 OET720913 OOP720913 OYL720913 PIH720913 PSD720913 QBZ720913 QLV720913 QVR720913 RFN720913 RPJ720913 RZF720913 SJB720913 SSX720913 TCT720913 TMP720913 TWL720913 UGH720913 UQD720913 UZZ720913 VJV720913 VTR720913 WDN720913 WNJ720913 WXF720913 O786449 KT786449 UP786449 AEL786449 AOH786449 AYD786449 BHZ786449 BRV786449 CBR786449 CLN786449 CVJ786449 DFF786449 DPB786449 DYX786449 EIT786449 ESP786449 FCL786449 FMH786449 FWD786449 GFZ786449 GPV786449 GZR786449 HJN786449 HTJ786449 IDF786449 INB786449 IWX786449 JGT786449 JQP786449 KAL786449 KKH786449 KUD786449 LDZ786449 LNV786449 LXR786449 MHN786449 MRJ786449 NBF786449 NLB786449 NUX786449 OET786449 OOP786449 OYL786449 PIH786449 PSD786449 QBZ786449 QLV786449 QVR786449 RFN786449 RPJ786449 RZF786449 SJB786449 SSX786449 TCT786449 TMP786449 TWL786449 UGH786449 UQD786449 UZZ786449 VJV786449 VTR786449 WDN786449 WNJ786449 WXF786449 O851985 KT851985 UP851985 AEL851985 AOH851985 AYD851985 BHZ851985 BRV851985 CBR851985 CLN851985 CVJ851985 DFF851985 DPB851985 DYX851985 EIT851985 ESP851985 FCL851985 FMH851985 FWD851985 GFZ851985 GPV851985 GZR851985 HJN851985 HTJ851985 IDF851985 INB851985 IWX851985 JGT851985 JQP851985 KAL851985 KKH851985 KUD851985 LDZ851985 LNV851985 LXR851985 MHN851985 MRJ851985 NBF851985 NLB851985 NUX851985 OET851985 OOP851985 OYL851985 PIH851985 PSD851985 QBZ851985 QLV851985 QVR851985 RFN851985 RPJ851985 RZF851985 SJB851985 SSX851985 TCT851985 TMP851985 TWL851985 UGH851985 UQD851985 UZZ851985 VJV851985 VTR851985 WDN851985 WNJ851985 WXF851985 O917521 KT917521 UP917521 AEL917521 AOH917521 AYD917521 BHZ917521 BRV917521 CBR917521 CLN917521 CVJ917521 DFF917521 DPB917521 DYX917521 EIT917521 ESP917521 FCL917521 FMH917521 FWD917521 GFZ917521 GPV917521 GZR917521 HJN917521 HTJ917521 IDF917521 INB917521 IWX917521 JGT917521 JQP917521 KAL917521 KKH917521 KUD917521 LDZ917521 LNV917521 LXR917521 MHN917521 MRJ917521 NBF917521 NLB917521 NUX917521 OET917521 OOP917521 OYL917521 PIH917521 PSD917521 QBZ917521 QLV917521 QVR917521 RFN917521 RPJ917521 RZF917521 SJB917521 SSX917521 TCT917521 TMP917521 TWL917521 UGH917521 UQD917521 UZZ917521 VJV917521 VTR917521 WDN917521 WNJ917521 WXF917521 O983057 KT983057 UP983057 AEL983057 AOH983057 AYD983057 BHZ983057 BRV983057 CBR983057 CLN983057 CVJ983057 DFF983057 DPB983057 DYX983057 EIT983057 ESP983057 FCL983057 FMH983057 FWD983057 GFZ983057 GPV983057 GZR983057 HJN983057 HTJ983057 IDF983057 INB983057 IWX983057 JGT983057 JQP983057 KAL983057 KKH983057 KUD983057 LDZ983057 LNV983057 LXR983057 MHN983057 MRJ983057 NBF983057 NLB983057 NUX983057 OET983057 OOP983057 OYL983057 PIH983057 PSD983057 QBZ983057 QLV983057 QVR983057 RFN983057 RPJ983057 RZF983057 SJB983057 SSX983057 TCT983057 TMP983057 TWL983057 UGH983057 UQD983057 UZZ983057 VJV983057 VTR983057 WDN983057 WNJ983057 WXF983057 WXH983057 Q65553 KV65553 UR65553 AEN65553 AOJ65553 AYF65553 BIB65553 BRX65553 CBT65553 CLP65553 CVL65553 DFH65553 DPD65553 DYZ65553 EIV65553 ESR65553 FCN65553 FMJ65553 FWF65553 GGB65553 GPX65553 GZT65553 HJP65553 HTL65553 IDH65553 IND65553 IWZ65553 JGV65553 JQR65553 KAN65553 KKJ65553 KUF65553 LEB65553 LNX65553 LXT65553 MHP65553 MRL65553 NBH65553 NLD65553 NUZ65553 OEV65553 OOR65553 OYN65553 PIJ65553 PSF65553 QCB65553 QLX65553 QVT65553 RFP65553 RPL65553 RZH65553 SJD65553 SSZ65553 TCV65553 TMR65553 TWN65553 UGJ65553 UQF65553 VAB65553 VJX65553 VTT65553 WDP65553 WNL65553 WXH65553 Q131089 KV131089 UR131089 AEN131089 AOJ131089 AYF131089 BIB131089 BRX131089 CBT131089 CLP131089 CVL131089 DFH131089 DPD131089 DYZ131089 EIV131089 ESR131089 FCN131089 FMJ131089 FWF131089 GGB131089 GPX131089 GZT131089 HJP131089 HTL131089 IDH131089 IND131089 IWZ131089 JGV131089 JQR131089 KAN131089 KKJ131089 KUF131089 LEB131089 LNX131089 LXT131089 MHP131089 MRL131089 NBH131089 NLD131089 NUZ131089 OEV131089 OOR131089 OYN131089 PIJ131089 PSF131089 QCB131089 QLX131089 QVT131089 RFP131089 RPL131089 RZH131089 SJD131089 SSZ131089 TCV131089 TMR131089 TWN131089 UGJ131089 UQF131089 VAB131089 VJX131089 VTT131089 WDP131089 WNL131089 WXH131089 Q196625 KV196625 UR196625 AEN196625 AOJ196625 AYF196625 BIB196625 BRX196625 CBT196625 CLP196625 CVL196625 DFH196625 DPD196625 DYZ196625 EIV196625 ESR196625 FCN196625 FMJ196625 FWF196625 GGB196625 GPX196625 GZT196625 HJP196625 HTL196625 IDH196625 IND196625 IWZ196625 JGV196625 JQR196625 KAN196625 KKJ196625 KUF196625 LEB196625 LNX196625 LXT196625 MHP196625 MRL196625 NBH196625 NLD196625 NUZ196625 OEV196625 OOR196625 OYN196625 PIJ196625 PSF196625 QCB196625 QLX196625 QVT196625 RFP196625 RPL196625 RZH196625 SJD196625 SSZ196625 TCV196625 TMR196625 TWN196625 UGJ196625 UQF196625 VAB196625 VJX196625 VTT196625 WDP196625 WNL196625 WXH196625 Q262161 KV262161 UR262161 AEN262161 AOJ262161 AYF262161 BIB262161 BRX262161 CBT262161 CLP262161 CVL262161 DFH262161 DPD262161 DYZ262161 EIV262161 ESR262161 FCN262161 FMJ262161 FWF262161 GGB262161 GPX262161 GZT262161 HJP262161 HTL262161 IDH262161 IND262161 IWZ262161 JGV262161 JQR262161 KAN262161 KKJ262161 KUF262161 LEB262161 LNX262161 LXT262161 MHP262161 MRL262161 NBH262161 NLD262161 NUZ262161 OEV262161 OOR262161 OYN262161 PIJ262161 PSF262161 QCB262161 QLX262161 QVT262161 RFP262161 RPL262161 RZH262161 SJD262161 SSZ262161 TCV262161 TMR262161 TWN262161 UGJ262161 UQF262161 VAB262161 VJX262161 VTT262161 WDP262161 WNL262161 WXH262161 Q327697 KV327697 UR327697 AEN327697 AOJ327697 AYF327697 BIB327697 BRX327697 CBT327697 CLP327697 CVL327697 DFH327697 DPD327697 DYZ327697 EIV327697 ESR327697 FCN327697 FMJ327697 FWF327697 GGB327697 GPX327697 GZT327697 HJP327697 HTL327697 IDH327697 IND327697 IWZ327697 JGV327697 JQR327697 KAN327697 KKJ327697 KUF327697 LEB327697 LNX327697 LXT327697 MHP327697 MRL327697 NBH327697 NLD327697 NUZ327697 OEV327697 OOR327697 OYN327697 PIJ327697 PSF327697 QCB327697 QLX327697 QVT327697 RFP327697 RPL327697 RZH327697 SJD327697 SSZ327697 TCV327697 TMR327697 TWN327697 UGJ327697 UQF327697 VAB327697 VJX327697 VTT327697 WDP327697 WNL327697 WXH327697 Q393233 KV393233 UR393233 AEN393233 AOJ393233 AYF393233 BIB393233 BRX393233 CBT393233 CLP393233 CVL393233 DFH393233 DPD393233 DYZ393233 EIV393233 ESR393233 FCN393233 FMJ393233 FWF393233 GGB393233 GPX393233 GZT393233 HJP393233 HTL393233 IDH393233 IND393233 IWZ393233 JGV393233 JQR393233 KAN393233 KKJ393233 KUF393233 LEB393233 LNX393233 LXT393233 MHP393233 MRL393233 NBH393233 NLD393233 NUZ393233 OEV393233 OOR393233 OYN393233 PIJ393233 PSF393233 QCB393233 QLX393233 QVT393233 RFP393233 RPL393233 RZH393233 SJD393233 SSZ393233 TCV393233 TMR393233 TWN393233 UGJ393233 UQF393233 VAB393233 VJX393233 VTT393233 WDP393233 WNL393233 WXH393233 Q458769 KV458769 UR458769 AEN458769 AOJ458769 AYF458769 BIB458769 BRX458769 CBT458769 CLP458769 CVL458769 DFH458769 DPD458769 DYZ458769 EIV458769 ESR458769 FCN458769 FMJ458769 FWF458769 GGB458769 GPX458769 GZT458769 HJP458769 HTL458769 IDH458769 IND458769 IWZ458769 JGV458769 JQR458769 KAN458769 KKJ458769 KUF458769 LEB458769 LNX458769 LXT458769 MHP458769 MRL458769 NBH458769 NLD458769 NUZ458769 OEV458769 OOR458769 OYN458769 PIJ458769 PSF458769 QCB458769 QLX458769 QVT458769 RFP458769 RPL458769 RZH458769 SJD458769 SSZ458769 TCV458769 TMR458769 TWN458769 UGJ458769 UQF458769 VAB458769 VJX458769 VTT458769 WDP458769 WNL458769 WXH458769 Q524305 KV524305 UR524305 AEN524305 AOJ524305 AYF524305 BIB524305 BRX524305 CBT524305 CLP524305 CVL524305 DFH524305 DPD524305 DYZ524305 EIV524305 ESR524305 FCN524305 FMJ524305 FWF524305 GGB524305 GPX524305 GZT524305 HJP524305 HTL524305 IDH524305 IND524305 IWZ524305 JGV524305 JQR524305 KAN524305 KKJ524305 KUF524305 LEB524305 LNX524305 LXT524305 MHP524305 MRL524305 NBH524305 NLD524305 NUZ524305 OEV524305 OOR524305 OYN524305 PIJ524305 PSF524305 QCB524305 QLX524305 QVT524305 RFP524305 RPL524305 RZH524305 SJD524305 SSZ524305 TCV524305 TMR524305 TWN524305 UGJ524305 UQF524305 VAB524305 VJX524305 VTT524305 WDP524305 WNL524305 WXH524305 Q589841 KV589841 UR589841 AEN589841 AOJ589841 AYF589841 BIB589841 BRX589841 CBT589841 CLP589841 CVL589841 DFH589841 DPD589841 DYZ589841 EIV589841 ESR589841 FCN589841 FMJ589841 FWF589841 GGB589841 GPX589841 GZT589841 HJP589841 HTL589841 IDH589841 IND589841 IWZ589841 JGV589841 JQR589841 KAN589841 KKJ589841 KUF589841 LEB589841 LNX589841 LXT589841 MHP589841 MRL589841 NBH589841 NLD589841 NUZ589841 OEV589841 OOR589841 OYN589841 PIJ589841 PSF589841 QCB589841 QLX589841 QVT589841 RFP589841 RPL589841 RZH589841 SJD589841 SSZ589841 TCV589841 TMR589841 TWN589841 UGJ589841 UQF589841 VAB589841 VJX589841 VTT589841 WDP589841 WNL589841 WXH589841 Q655377 KV655377 UR655377 AEN655377 AOJ655377 AYF655377 BIB655377 BRX655377 CBT655377 CLP655377 CVL655377 DFH655377 DPD655377 DYZ655377 EIV655377 ESR655377 FCN655377 FMJ655377 FWF655377 GGB655377 GPX655377 GZT655377 HJP655377 HTL655377 IDH655377 IND655377 IWZ655377 JGV655377 JQR655377 KAN655377 KKJ655377 KUF655377 LEB655377 LNX655377 LXT655377 MHP655377 MRL655377 NBH655377 NLD655377 NUZ655377 OEV655377 OOR655377 OYN655377 PIJ655377 PSF655377 QCB655377 QLX655377 QVT655377 RFP655377 RPL655377 RZH655377 SJD655377 SSZ655377 TCV655377 TMR655377 TWN655377 UGJ655377 UQF655377 VAB655377 VJX655377 VTT655377 WDP655377 WNL655377 WXH655377 Q720913 KV720913 UR720913 AEN720913 AOJ720913 AYF720913 BIB720913 BRX720913 CBT720913 CLP720913 CVL720913 DFH720913 DPD720913 DYZ720913 EIV720913 ESR720913 FCN720913 FMJ720913 FWF720913 GGB720913 GPX720913 GZT720913 HJP720913 HTL720913 IDH720913 IND720913 IWZ720913 JGV720913 JQR720913 KAN720913 KKJ720913 KUF720913 LEB720913 LNX720913 LXT720913 MHP720913 MRL720913 NBH720913 NLD720913 NUZ720913 OEV720913 OOR720913 OYN720913 PIJ720913 PSF720913 QCB720913 QLX720913 QVT720913 RFP720913 RPL720913 RZH720913 SJD720913 SSZ720913 TCV720913 TMR720913 TWN720913 UGJ720913 UQF720913 VAB720913 VJX720913 VTT720913 WDP720913 WNL720913 WXH720913 Q786449 KV786449 UR786449 AEN786449 AOJ786449 AYF786449 BIB786449 BRX786449 CBT786449 CLP786449 CVL786449 DFH786449 DPD786449 DYZ786449 EIV786449 ESR786449 FCN786449 FMJ786449 FWF786449 GGB786449 GPX786449 GZT786449 HJP786449 HTL786449 IDH786449 IND786449 IWZ786449 JGV786449 JQR786449 KAN786449 KKJ786449 KUF786449 LEB786449 LNX786449 LXT786449 MHP786449 MRL786449 NBH786449 NLD786449 NUZ786449 OEV786449 OOR786449 OYN786449 PIJ786449 PSF786449 QCB786449 QLX786449 QVT786449 RFP786449 RPL786449 RZH786449 SJD786449 SSZ786449 TCV786449 TMR786449 TWN786449 UGJ786449 UQF786449 VAB786449 VJX786449 VTT786449 WDP786449 WNL786449 WXH786449 Q851985 KV851985 UR851985 AEN851985 AOJ851985 AYF851985 BIB851985 BRX851985 CBT851985 CLP851985 CVL851985 DFH851985 DPD851985 DYZ851985 EIV851985 ESR851985 FCN851985 FMJ851985 FWF851985 GGB851985 GPX851985 GZT851985 HJP851985 HTL851985 IDH851985 IND851985 IWZ851985 JGV851985 JQR851985 KAN851985 KKJ851985 KUF851985 LEB851985 LNX851985 LXT851985 MHP851985 MRL851985 NBH851985 NLD851985 NUZ851985 OEV851985 OOR851985 OYN851985 PIJ851985 PSF851985 QCB851985 QLX851985 QVT851985 RFP851985 RPL851985 RZH851985 SJD851985 SSZ851985 TCV851985 TMR851985 TWN851985 UGJ851985 UQF851985 VAB851985 VJX851985 VTT851985 WDP851985 WNL851985 WXH851985 Q917521 KV917521 UR917521 AEN917521 AOJ917521 AYF917521 BIB917521 BRX917521 CBT917521 CLP917521 CVL917521 DFH917521 DPD917521 DYZ917521 EIV917521 ESR917521 FCN917521 FMJ917521 FWF917521 GGB917521 GPX917521 GZT917521 HJP917521 HTL917521 IDH917521 IND917521 IWZ917521 JGV917521 JQR917521 KAN917521 KKJ917521 KUF917521 LEB917521 LNX917521 LXT917521 MHP917521 MRL917521 NBH917521 NLD917521 NUZ917521 OEV917521 OOR917521 OYN917521 PIJ917521 PSF917521 QCB917521 QLX917521 QVT917521 RFP917521 RPL917521 RZH917521 SJD917521 SSZ917521 TCV917521 TMR917521 TWN917521 UGJ917521 UQF917521 VAB917521 VJX917521 VTT917521 WDP917521 WNL917521 WXH917521 Q983057 KV983057 UR983057 AEN983057 AOJ983057 AYF983057 BIB983057 BRX983057 CBT983057 CLP983057 CVL983057 DFH983057 DPD983057 DYZ983057 EIV983057 ESR983057 FCN983057 FMJ983057 FWF983057 GGB983057 GPX983057 GZT983057 HJP983057 HTL983057 IDH983057 IND983057 IWZ983057 JGV983057 JQR983057 KAN983057 KKJ983057 KUF983057 LEB983057 LNX983057 LXT983057 MHP983057 MRL983057 NBH983057 NLD983057 NUZ983057 OEV983057 OOR983057 OYN983057 PIJ983057 PSF983057 QCB983057 QLX983057 QVT983057 RFP983057 RPL983057 RZH983057 SJD983057 SSZ983057 TCV983057 TMR983057 TWN983057 UGJ983057 UQF983057 VAB983057 VJX983057 VTT983057 WDP983057 WNL983057 V65553 V131089 V196625 V262161 V327697 V393233 V458769 V524305 V589841 V655377 V720913 V786449 V851985 V917521 V983057 X65553 X131089 X196625 X262161 X327697 X393233 X458769 X524305 X589841 X655377 X720913 X786449 X851985 X917521 X983057 AC65553 AC131089 AC196625 AC262161 AC327697 AC393233 AC458769 AC524305 AC589841 AC655377 AC720913 AC786449 AC851985 AC917521 AC983057 AE65553 AE131089 AE196625 AE262161 AE327697 AE393233 AE458769 AE524305 AE589841 AE655377 AE720913 AE786449 AE851985 AE917521 AE983057 AJ65553 AJ131089 AJ196625 AJ262161 AJ327697 AJ393233 AJ458769 AJ524305 AJ589841 AJ655377 AJ720913 AJ786449 AJ851985 AJ917521 AJ983057 AL65553 AL131089 AL196625 AL262161 AL327697 AL393233 AL458769 AL524305 AL589841 AL655377 AL720913 AL786449 AL851985 AL917521 AL983057 AQ65553 AQ131089 AQ196625 AQ262161 AQ327697 AQ393233 AQ458769 AQ524305 AQ589841 AQ655377 AQ720913 AQ786449 AQ851985 AQ917521 AQ983057 AS65553 AS131089 AS196625 AS262161 AS327697 AS393233 AS458769 AS524305 AS589841 AS655377 AS720913 AS786449 AS851985 AS917521 AS983057 AX65553 AX131089 AX196625 AX262161 AX327697 AX393233 AX458769 AX524305 AX589841 AX655377 AX720913 AX786449 AX851985 AX917521 AX983057 AZ65553 AZ131089 AZ196625 AZ262161 AZ327697 AZ393233 AZ458769 AZ524305 AZ589841 AZ655377 AZ720913 AZ786449 AZ851985 AZ917521 AZ983057 AX22 AQ22 AJ22 AC22 V22 VTT22 VJX22 VAB22 UQF22 UGJ22 TWN22 TMR22 TCV22 SSZ22 SJD22 RZH22 RPL22 RFP22 QVT22 QLX22 QCB22 PSF22 PIJ22 OYN22 OOR22 OEV22 NUZ22 NLD22 NBH22 MRL22 MHP22 LXT22 LNX22 LEB22 KUF22 KKJ22 KAN22 JQR22 JGV22 IWZ22 IND22 IDH22 HTL22 HJP22 GZT22 GPX22 GGB22 FWF22 FMJ22 FCN22 ESR22 EIV22 DYZ22 DPD22 DFH22 CVL22 CLP22 CBT22 BRX22 BIB22 AYF22 AOJ22 AEN22 UR22 KV22 WXH22 WXF22 WNJ22 WDN22 VTR22 VJV22 UZZ22 UQD22 UGH22 TWL22 TMP22 TCT22 SSX22 SJB22 RZF22 RPJ22 RFN22 QVR22 QLV22 QBZ22 PSD22 PIH22 OYL22 OOP22 OET22 NUX22 NLB22 NBF22 MRJ22 MHN22 LXR22 LNV22 LDZ22 KUD22 KKH22 KAL22 JQP22 JGT22 IWX22 INB22 IDF22 HTJ22 HJN22 GZR22 GPV22 GFZ22 FWD22 FMH22 FCL22 ESP22 EIT22 DYX22 DPB22 DFF22 CVJ22 CLN22 CBR22 BRV22 BHZ22 AYD22 AOH22 AEL22 UP22 KT22 O22 WNL22 WDP22"/>
    <dataValidation allowBlank="1" showInputMessage="1" showErrorMessage="1" prompt="Для выбора выполните двойной щелчок левой клавиши мыши по соответствующей ячейке." sqref="P65553 KU65553 UQ65553 AEM65553 AOI65553 AYE65553 BIA65553 BRW65553 CBS65553 CLO65553 CVK65553 DFG65553 DPC65553 DYY65553 EIU65553 ESQ65553 FCM65553 FMI65553 FWE65553 GGA65553 GPW65553 GZS65553 HJO65553 HTK65553 IDG65553 INC65553 IWY65553 JGU65553 JQQ65553 KAM65553 KKI65553 KUE65553 LEA65553 LNW65553 LXS65553 MHO65553 MRK65553 NBG65553 NLC65553 NUY65553 OEU65553 OOQ65553 OYM65553 PII65553 PSE65553 QCA65553 QLW65553 QVS65553 RFO65553 RPK65553 RZG65553 SJC65553 SSY65553 TCU65553 TMQ65553 TWM65553 UGI65553 UQE65553 VAA65553 VJW65553 VTS65553 WDO65553 WNK65553 WXG65553 P131089 KU131089 UQ131089 AEM131089 AOI131089 AYE131089 BIA131089 BRW131089 CBS131089 CLO131089 CVK131089 DFG131089 DPC131089 DYY131089 EIU131089 ESQ131089 FCM131089 FMI131089 FWE131089 GGA131089 GPW131089 GZS131089 HJO131089 HTK131089 IDG131089 INC131089 IWY131089 JGU131089 JQQ131089 KAM131089 KKI131089 KUE131089 LEA131089 LNW131089 LXS131089 MHO131089 MRK131089 NBG131089 NLC131089 NUY131089 OEU131089 OOQ131089 OYM131089 PII131089 PSE131089 QCA131089 QLW131089 QVS131089 RFO131089 RPK131089 RZG131089 SJC131089 SSY131089 TCU131089 TMQ131089 TWM131089 UGI131089 UQE131089 VAA131089 VJW131089 VTS131089 WDO131089 WNK131089 WXG131089 P196625 KU196625 UQ196625 AEM196625 AOI196625 AYE196625 BIA196625 BRW196625 CBS196625 CLO196625 CVK196625 DFG196625 DPC196625 DYY196625 EIU196625 ESQ196625 FCM196625 FMI196625 FWE196625 GGA196625 GPW196625 GZS196625 HJO196625 HTK196625 IDG196625 INC196625 IWY196625 JGU196625 JQQ196625 KAM196625 KKI196625 KUE196625 LEA196625 LNW196625 LXS196625 MHO196625 MRK196625 NBG196625 NLC196625 NUY196625 OEU196625 OOQ196625 OYM196625 PII196625 PSE196625 QCA196625 QLW196625 QVS196625 RFO196625 RPK196625 RZG196625 SJC196625 SSY196625 TCU196625 TMQ196625 TWM196625 UGI196625 UQE196625 VAA196625 VJW196625 VTS196625 WDO196625 WNK196625 WXG196625 P262161 KU262161 UQ262161 AEM262161 AOI262161 AYE262161 BIA262161 BRW262161 CBS262161 CLO262161 CVK262161 DFG262161 DPC262161 DYY262161 EIU262161 ESQ262161 FCM262161 FMI262161 FWE262161 GGA262161 GPW262161 GZS262161 HJO262161 HTK262161 IDG262161 INC262161 IWY262161 JGU262161 JQQ262161 KAM262161 KKI262161 KUE262161 LEA262161 LNW262161 LXS262161 MHO262161 MRK262161 NBG262161 NLC262161 NUY262161 OEU262161 OOQ262161 OYM262161 PII262161 PSE262161 QCA262161 QLW262161 QVS262161 RFO262161 RPK262161 RZG262161 SJC262161 SSY262161 TCU262161 TMQ262161 TWM262161 UGI262161 UQE262161 VAA262161 VJW262161 VTS262161 WDO262161 WNK262161 WXG262161 P327697 KU327697 UQ327697 AEM327697 AOI327697 AYE327697 BIA327697 BRW327697 CBS327697 CLO327697 CVK327697 DFG327697 DPC327697 DYY327697 EIU327697 ESQ327697 FCM327697 FMI327697 FWE327697 GGA327697 GPW327697 GZS327697 HJO327697 HTK327697 IDG327697 INC327697 IWY327697 JGU327697 JQQ327697 KAM327697 KKI327697 KUE327697 LEA327697 LNW327697 LXS327697 MHO327697 MRK327697 NBG327697 NLC327697 NUY327697 OEU327697 OOQ327697 OYM327697 PII327697 PSE327697 QCA327697 QLW327697 QVS327697 RFO327697 RPK327697 RZG327697 SJC327697 SSY327697 TCU327697 TMQ327697 TWM327697 UGI327697 UQE327697 VAA327697 VJW327697 VTS327697 WDO327697 WNK327697 WXG327697 P393233 KU393233 UQ393233 AEM393233 AOI393233 AYE393233 BIA393233 BRW393233 CBS393233 CLO393233 CVK393233 DFG393233 DPC393233 DYY393233 EIU393233 ESQ393233 FCM393233 FMI393233 FWE393233 GGA393233 GPW393233 GZS393233 HJO393233 HTK393233 IDG393233 INC393233 IWY393233 JGU393233 JQQ393233 KAM393233 KKI393233 KUE393233 LEA393233 LNW393233 LXS393233 MHO393233 MRK393233 NBG393233 NLC393233 NUY393233 OEU393233 OOQ393233 OYM393233 PII393233 PSE393233 QCA393233 QLW393233 QVS393233 RFO393233 RPK393233 RZG393233 SJC393233 SSY393233 TCU393233 TMQ393233 TWM393233 UGI393233 UQE393233 VAA393233 VJW393233 VTS393233 WDO393233 WNK393233 WXG393233 P458769 KU458769 UQ458769 AEM458769 AOI458769 AYE458769 BIA458769 BRW458769 CBS458769 CLO458769 CVK458769 DFG458769 DPC458769 DYY458769 EIU458769 ESQ458769 FCM458769 FMI458769 FWE458769 GGA458769 GPW458769 GZS458769 HJO458769 HTK458769 IDG458769 INC458769 IWY458769 JGU458769 JQQ458769 KAM458769 KKI458769 KUE458769 LEA458769 LNW458769 LXS458769 MHO458769 MRK458769 NBG458769 NLC458769 NUY458769 OEU458769 OOQ458769 OYM458769 PII458769 PSE458769 QCA458769 QLW458769 QVS458769 RFO458769 RPK458769 RZG458769 SJC458769 SSY458769 TCU458769 TMQ458769 TWM458769 UGI458769 UQE458769 VAA458769 VJW458769 VTS458769 WDO458769 WNK458769 WXG458769 P524305 KU524305 UQ524305 AEM524305 AOI524305 AYE524305 BIA524305 BRW524305 CBS524305 CLO524305 CVK524305 DFG524305 DPC524305 DYY524305 EIU524305 ESQ524305 FCM524305 FMI524305 FWE524305 GGA524305 GPW524305 GZS524305 HJO524305 HTK524305 IDG524305 INC524305 IWY524305 JGU524305 JQQ524305 KAM524305 KKI524305 KUE524305 LEA524305 LNW524305 LXS524305 MHO524305 MRK524305 NBG524305 NLC524305 NUY524305 OEU524305 OOQ524305 OYM524305 PII524305 PSE524305 QCA524305 QLW524305 QVS524305 RFO524305 RPK524305 RZG524305 SJC524305 SSY524305 TCU524305 TMQ524305 TWM524305 UGI524305 UQE524305 VAA524305 VJW524305 VTS524305 WDO524305 WNK524305 WXG524305 P589841 KU589841 UQ589841 AEM589841 AOI589841 AYE589841 BIA589841 BRW589841 CBS589841 CLO589841 CVK589841 DFG589841 DPC589841 DYY589841 EIU589841 ESQ589841 FCM589841 FMI589841 FWE589841 GGA589841 GPW589841 GZS589841 HJO589841 HTK589841 IDG589841 INC589841 IWY589841 JGU589841 JQQ589841 KAM589841 KKI589841 KUE589841 LEA589841 LNW589841 LXS589841 MHO589841 MRK589841 NBG589841 NLC589841 NUY589841 OEU589841 OOQ589841 OYM589841 PII589841 PSE589841 QCA589841 QLW589841 QVS589841 RFO589841 RPK589841 RZG589841 SJC589841 SSY589841 TCU589841 TMQ589841 TWM589841 UGI589841 UQE589841 VAA589841 VJW589841 VTS589841 WDO589841 WNK589841 WXG589841 P655377 KU655377 UQ655377 AEM655377 AOI655377 AYE655377 BIA655377 BRW655377 CBS655377 CLO655377 CVK655377 DFG655377 DPC655377 DYY655377 EIU655377 ESQ655377 FCM655377 FMI655377 FWE655377 GGA655377 GPW655377 GZS655377 HJO655377 HTK655377 IDG655377 INC655377 IWY655377 JGU655377 JQQ655377 KAM655377 KKI655377 KUE655377 LEA655377 LNW655377 LXS655377 MHO655377 MRK655377 NBG655377 NLC655377 NUY655377 OEU655377 OOQ655377 OYM655377 PII655377 PSE655377 QCA655377 QLW655377 QVS655377 RFO655377 RPK655377 RZG655377 SJC655377 SSY655377 TCU655377 TMQ655377 TWM655377 UGI655377 UQE655377 VAA655377 VJW655377 VTS655377 WDO655377 WNK655377 WXG655377 P720913 KU720913 UQ720913 AEM720913 AOI720913 AYE720913 BIA720913 BRW720913 CBS720913 CLO720913 CVK720913 DFG720913 DPC720913 DYY720913 EIU720913 ESQ720913 FCM720913 FMI720913 FWE720913 GGA720913 GPW720913 GZS720913 HJO720913 HTK720913 IDG720913 INC720913 IWY720913 JGU720913 JQQ720913 KAM720913 KKI720913 KUE720913 LEA720913 LNW720913 LXS720913 MHO720913 MRK720913 NBG720913 NLC720913 NUY720913 OEU720913 OOQ720913 OYM720913 PII720913 PSE720913 QCA720913 QLW720913 QVS720913 RFO720913 RPK720913 RZG720913 SJC720913 SSY720913 TCU720913 TMQ720913 TWM720913 UGI720913 UQE720913 VAA720913 VJW720913 VTS720913 WDO720913 WNK720913 WXG720913 P786449 KU786449 UQ786449 AEM786449 AOI786449 AYE786449 BIA786449 BRW786449 CBS786449 CLO786449 CVK786449 DFG786449 DPC786449 DYY786449 EIU786449 ESQ786449 FCM786449 FMI786449 FWE786449 GGA786449 GPW786449 GZS786449 HJO786449 HTK786449 IDG786449 INC786449 IWY786449 JGU786449 JQQ786449 KAM786449 KKI786449 KUE786449 LEA786449 LNW786449 LXS786449 MHO786449 MRK786449 NBG786449 NLC786449 NUY786449 OEU786449 OOQ786449 OYM786449 PII786449 PSE786449 QCA786449 QLW786449 QVS786449 RFO786449 RPK786449 RZG786449 SJC786449 SSY786449 TCU786449 TMQ786449 TWM786449 UGI786449 UQE786449 VAA786449 VJW786449 VTS786449 WDO786449 WNK786449 WXG786449 P851985 KU851985 UQ851985 AEM851985 AOI851985 AYE851985 BIA851985 BRW851985 CBS851985 CLO851985 CVK851985 DFG851985 DPC851985 DYY851985 EIU851985 ESQ851985 FCM851985 FMI851985 FWE851985 GGA851985 GPW851985 GZS851985 HJO851985 HTK851985 IDG851985 INC851985 IWY851985 JGU851985 JQQ851985 KAM851985 KKI851985 KUE851985 LEA851985 LNW851985 LXS851985 MHO851985 MRK851985 NBG851985 NLC851985 NUY851985 OEU851985 OOQ851985 OYM851985 PII851985 PSE851985 QCA851985 QLW851985 QVS851985 RFO851985 RPK851985 RZG851985 SJC851985 SSY851985 TCU851985 TMQ851985 TWM851985 UGI851985 UQE851985 VAA851985 VJW851985 VTS851985 WDO851985 WNK851985 WXG851985 P917521 KU917521 UQ917521 AEM917521 AOI917521 AYE917521 BIA917521 BRW917521 CBS917521 CLO917521 CVK917521 DFG917521 DPC917521 DYY917521 EIU917521 ESQ917521 FCM917521 FMI917521 FWE917521 GGA917521 GPW917521 GZS917521 HJO917521 HTK917521 IDG917521 INC917521 IWY917521 JGU917521 JQQ917521 KAM917521 KKI917521 KUE917521 LEA917521 LNW917521 LXS917521 MHO917521 MRK917521 NBG917521 NLC917521 NUY917521 OEU917521 OOQ917521 OYM917521 PII917521 PSE917521 QCA917521 QLW917521 QVS917521 RFO917521 RPK917521 RZG917521 SJC917521 SSY917521 TCU917521 TMQ917521 TWM917521 UGI917521 UQE917521 VAA917521 VJW917521 VTS917521 WDO917521 WNK917521 WXG917521 P983057 KU983057 UQ983057 AEM983057 AOI983057 AYE983057 BIA983057 BRW983057 CBS983057 CLO983057 CVK983057 DFG983057 DPC983057 DYY983057 EIU983057 ESQ983057 FCM983057 FMI983057 FWE983057 GGA983057 GPW983057 GZS983057 HJO983057 HTK983057 IDG983057 INC983057 IWY983057 JGU983057 JQQ983057 KAM983057 KKI983057 KUE983057 LEA983057 LNW983057 LXS983057 MHO983057 MRK983057 NBG983057 NLC983057 NUY983057 OEU983057 OOQ983057 OYM983057 PII983057 PSE983057 QCA983057 QLW983057 QVS983057 RFO983057 RPK983057 RZG983057 SJC983057 SSY983057 TCU983057 TMQ983057 TWM983057 UGI983057 UQE983057 VAA983057 VJW983057 VTS983057 WDO983057 WNK983057 WXG983057 R524305 R589841 KW65553 US65553 AEO65553 AOK65553 AYG65553 BIC65553 BRY65553 CBU65553 CLQ65553 CVM65553 DFI65553 DPE65553 DZA65553 EIW65553 ESS65553 FCO65553 FMK65553 FWG65553 GGC65553 GPY65553 GZU65553 HJQ65553 HTM65553 IDI65553 INE65553 IXA65553 JGW65553 JQS65553 KAO65553 KKK65553 KUG65553 LEC65553 LNY65553 LXU65553 MHQ65553 MRM65553 NBI65553 NLE65553 NVA65553 OEW65553 OOS65553 OYO65553 PIK65553 PSG65553 QCC65553 QLY65553 QVU65553 RFQ65553 RPM65553 RZI65553 SJE65553 STA65553 TCW65553 TMS65553 TWO65553 UGK65553 UQG65553 VAC65553 VJY65553 VTU65553 WDQ65553 WNM65553 WXI65553 R655377 KW131089 US131089 AEO131089 AOK131089 AYG131089 BIC131089 BRY131089 CBU131089 CLQ131089 CVM131089 DFI131089 DPE131089 DZA131089 EIW131089 ESS131089 FCO131089 FMK131089 FWG131089 GGC131089 GPY131089 GZU131089 HJQ131089 HTM131089 IDI131089 INE131089 IXA131089 JGW131089 JQS131089 KAO131089 KKK131089 KUG131089 LEC131089 LNY131089 LXU131089 MHQ131089 MRM131089 NBI131089 NLE131089 NVA131089 OEW131089 OOS131089 OYO131089 PIK131089 PSG131089 QCC131089 QLY131089 QVU131089 RFQ131089 RPM131089 RZI131089 SJE131089 STA131089 TCW131089 TMS131089 TWO131089 UGK131089 UQG131089 VAC131089 VJY131089 VTU131089 WDQ131089 WNM131089 WXI131089 R720913 KW196625 US196625 AEO196625 AOK196625 AYG196625 BIC196625 BRY196625 CBU196625 CLQ196625 CVM196625 DFI196625 DPE196625 DZA196625 EIW196625 ESS196625 FCO196625 FMK196625 FWG196625 GGC196625 GPY196625 GZU196625 HJQ196625 HTM196625 IDI196625 INE196625 IXA196625 JGW196625 JQS196625 KAO196625 KKK196625 KUG196625 LEC196625 LNY196625 LXU196625 MHQ196625 MRM196625 NBI196625 NLE196625 NVA196625 OEW196625 OOS196625 OYO196625 PIK196625 PSG196625 QCC196625 QLY196625 QVU196625 RFQ196625 RPM196625 RZI196625 SJE196625 STA196625 TCW196625 TMS196625 TWO196625 UGK196625 UQG196625 VAC196625 VJY196625 VTU196625 WDQ196625 WNM196625 WXI196625 R786449 KW262161 US262161 AEO262161 AOK262161 AYG262161 BIC262161 BRY262161 CBU262161 CLQ262161 CVM262161 DFI262161 DPE262161 DZA262161 EIW262161 ESS262161 FCO262161 FMK262161 FWG262161 GGC262161 GPY262161 GZU262161 HJQ262161 HTM262161 IDI262161 INE262161 IXA262161 JGW262161 JQS262161 KAO262161 KKK262161 KUG262161 LEC262161 LNY262161 LXU262161 MHQ262161 MRM262161 NBI262161 NLE262161 NVA262161 OEW262161 OOS262161 OYO262161 PIK262161 PSG262161 QCC262161 QLY262161 QVU262161 RFQ262161 RPM262161 RZI262161 SJE262161 STA262161 TCW262161 TMS262161 TWO262161 UGK262161 UQG262161 VAC262161 VJY262161 VTU262161 WDQ262161 WNM262161 WXI262161 R851985 KW327697 US327697 AEO327697 AOK327697 AYG327697 BIC327697 BRY327697 CBU327697 CLQ327697 CVM327697 DFI327697 DPE327697 DZA327697 EIW327697 ESS327697 FCO327697 FMK327697 FWG327697 GGC327697 GPY327697 GZU327697 HJQ327697 HTM327697 IDI327697 INE327697 IXA327697 JGW327697 JQS327697 KAO327697 KKK327697 KUG327697 LEC327697 LNY327697 LXU327697 MHQ327697 MRM327697 NBI327697 NLE327697 NVA327697 OEW327697 OOS327697 OYO327697 PIK327697 PSG327697 QCC327697 QLY327697 QVU327697 RFQ327697 RPM327697 RZI327697 SJE327697 STA327697 TCW327697 TMS327697 TWO327697 UGK327697 UQG327697 VAC327697 VJY327697 VTU327697 WDQ327697 WNM327697 WXI327697 R917521 KW393233 US393233 AEO393233 AOK393233 AYG393233 BIC393233 BRY393233 CBU393233 CLQ393233 CVM393233 DFI393233 DPE393233 DZA393233 EIW393233 ESS393233 FCO393233 FMK393233 FWG393233 GGC393233 GPY393233 GZU393233 HJQ393233 HTM393233 IDI393233 INE393233 IXA393233 JGW393233 JQS393233 KAO393233 KKK393233 KUG393233 LEC393233 LNY393233 LXU393233 MHQ393233 MRM393233 NBI393233 NLE393233 NVA393233 OEW393233 OOS393233 OYO393233 PIK393233 PSG393233 QCC393233 QLY393233 QVU393233 RFQ393233 RPM393233 RZI393233 SJE393233 STA393233 TCW393233 TMS393233 TWO393233 UGK393233 UQG393233 VAC393233 VJY393233 VTU393233 WDQ393233 WNM393233 WXI393233 R983057 KW458769 US458769 AEO458769 AOK458769 AYG458769 BIC458769 BRY458769 CBU458769 CLQ458769 CVM458769 DFI458769 DPE458769 DZA458769 EIW458769 ESS458769 FCO458769 FMK458769 FWG458769 GGC458769 GPY458769 GZU458769 HJQ458769 HTM458769 IDI458769 INE458769 IXA458769 JGW458769 JQS458769 KAO458769 KKK458769 KUG458769 LEC458769 LNY458769 LXU458769 MHQ458769 MRM458769 NBI458769 NLE458769 NVA458769 OEW458769 OOS458769 OYO458769 PIK458769 PSG458769 QCC458769 QLY458769 QVU458769 RFQ458769 RPM458769 RZI458769 SJE458769 STA458769 TCW458769 TMS458769 TWO458769 UGK458769 UQG458769 VAC458769 VJY458769 VTU458769 WDQ458769 WNM458769 WXI458769 R65553 KW524305 US524305 AEO524305 AOK524305 AYG524305 BIC524305 BRY524305 CBU524305 CLQ524305 CVM524305 DFI524305 DPE524305 DZA524305 EIW524305 ESS524305 FCO524305 FMK524305 FWG524305 GGC524305 GPY524305 GZU524305 HJQ524305 HTM524305 IDI524305 INE524305 IXA524305 JGW524305 JQS524305 KAO524305 KKK524305 KUG524305 LEC524305 LNY524305 LXU524305 MHQ524305 MRM524305 NBI524305 NLE524305 NVA524305 OEW524305 OOS524305 OYO524305 PIK524305 PSG524305 QCC524305 QLY524305 QVU524305 RFQ524305 RPM524305 RZI524305 SJE524305 STA524305 TCW524305 TMS524305 TWO524305 UGK524305 UQG524305 VAC524305 VJY524305 VTU524305 WDQ524305 WNM524305 WXI524305 R131089 KW589841 US589841 AEO589841 AOK589841 AYG589841 BIC589841 BRY589841 CBU589841 CLQ589841 CVM589841 DFI589841 DPE589841 DZA589841 EIW589841 ESS589841 FCO589841 FMK589841 FWG589841 GGC589841 GPY589841 GZU589841 HJQ589841 HTM589841 IDI589841 INE589841 IXA589841 JGW589841 JQS589841 KAO589841 KKK589841 KUG589841 LEC589841 LNY589841 LXU589841 MHQ589841 MRM589841 NBI589841 NLE589841 NVA589841 OEW589841 OOS589841 OYO589841 PIK589841 PSG589841 QCC589841 QLY589841 QVU589841 RFQ589841 RPM589841 RZI589841 SJE589841 STA589841 TCW589841 TMS589841 TWO589841 UGK589841 UQG589841 VAC589841 VJY589841 VTU589841 WDQ589841 WNM589841 WXI589841 R196625 KW655377 US655377 AEO655377 AOK655377 AYG655377 BIC655377 BRY655377 CBU655377 CLQ655377 CVM655377 DFI655377 DPE655377 DZA655377 EIW655377 ESS655377 FCO655377 FMK655377 FWG655377 GGC655377 GPY655377 GZU655377 HJQ655377 HTM655377 IDI655377 INE655377 IXA655377 JGW655377 JQS655377 KAO655377 KKK655377 KUG655377 LEC655377 LNY655377 LXU655377 MHQ655377 MRM655377 NBI655377 NLE655377 NVA655377 OEW655377 OOS655377 OYO655377 PIK655377 PSG655377 QCC655377 QLY655377 QVU655377 RFQ655377 RPM655377 RZI655377 SJE655377 STA655377 TCW655377 TMS655377 TWO655377 UGK655377 UQG655377 VAC655377 VJY655377 VTU655377 WDQ655377 WNM655377 WXI655377 R262161 KW720913 US720913 AEO720913 AOK720913 AYG720913 BIC720913 BRY720913 CBU720913 CLQ720913 CVM720913 DFI720913 DPE720913 DZA720913 EIW720913 ESS720913 FCO720913 FMK720913 FWG720913 GGC720913 GPY720913 GZU720913 HJQ720913 HTM720913 IDI720913 INE720913 IXA720913 JGW720913 JQS720913 KAO720913 KKK720913 KUG720913 LEC720913 LNY720913 LXU720913 MHQ720913 MRM720913 NBI720913 NLE720913 NVA720913 OEW720913 OOS720913 OYO720913 PIK720913 PSG720913 QCC720913 QLY720913 QVU720913 RFQ720913 RPM720913 RZI720913 SJE720913 STA720913 TCW720913 TMS720913 TWO720913 UGK720913 UQG720913 VAC720913 VJY720913 VTU720913 WDQ720913 WNM720913 WXI720913 KW786449 US786449 AEO786449 AOK786449 AYG786449 BIC786449 BRY786449 CBU786449 CLQ786449 CVM786449 DFI786449 DPE786449 DZA786449 EIW786449 ESS786449 FCO786449 FMK786449 FWG786449 GGC786449 GPY786449 GZU786449 HJQ786449 HTM786449 IDI786449 INE786449 IXA786449 JGW786449 JQS786449 KAO786449 KKK786449 KUG786449 LEC786449 LNY786449 LXU786449 MHQ786449 MRM786449 NBI786449 NLE786449 NVA786449 OEW786449 OOS786449 OYO786449 PIK786449 PSG786449 QCC786449 QLY786449 QVU786449 RFQ786449 RPM786449 RZI786449 SJE786449 STA786449 TCW786449 TMS786449 TWO786449 UGK786449 UQG786449 VAC786449 VJY786449 VTU786449 WDQ786449 WNM786449 WXI786449 R327697 KW851985 US851985 AEO851985 AOK851985 AYG851985 BIC851985 BRY851985 CBU851985 CLQ851985 CVM851985 DFI851985 DPE851985 DZA851985 EIW851985 ESS851985 FCO851985 FMK851985 FWG851985 GGC851985 GPY851985 GZU851985 HJQ851985 HTM851985 IDI851985 INE851985 IXA851985 JGW851985 JQS851985 KAO851985 KKK851985 KUG851985 LEC851985 LNY851985 LXU851985 MHQ851985 MRM851985 NBI851985 NLE851985 NVA851985 OEW851985 OOS851985 OYO851985 PIK851985 PSG851985 QCC851985 QLY851985 QVU851985 RFQ851985 RPM851985 RZI851985 SJE851985 STA851985 TCW851985 TMS851985 TWO851985 UGK851985 UQG851985 VAC851985 VJY851985 VTU851985 WDQ851985 WNM851985 WXI851985 KW917521 US917521 AEO917521 AOK917521 AYG917521 BIC917521 BRY917521 CBU917521 CLQ917521 CVM917521 DFI917521 DPE917521 DZA917521 EIW917521 ESS917521 FCO917521 FMK917521 FWG917521 GGC917521 GPY917521 GZU917521 HJQ917521 HTM917521 IDI917521 INE917521 IXA917521 JGW917521 JQS917521 KAO917521 KKK917521 KUG917521 LEC917521 LNY917521 LXU917521 MHQ917521 MRM917521 NBI917521 NLE917521 NVA917521 OEW917521 OOS917521 OYO917521 PIK917521 PSG917521 QCC917521 QLY917521 QVU917521 RFQ917521 RPM917521 RZI917521 SJE917521 STA917521 TCW917521 TMS917521 TWO917521 UGK917521 UQG917521 VAC917521 VJY917521 VTU917521 WDQ917521 WNM917521 WXI917521 WXI983057 KW983057 US983057 AEO983057 AOK983057 AYG983057 BIC983057 BRY983057 CBU983057 CLQ983057 CVM983057 DFI983057 DPE983057 DZA983057 EIW983057 ESS983057 FCO983057 FMK983057 FWG983057 GGC983057 GPY983057 GZU983057 HJQ983057 HTM983057 IDI983057 INE983057 IXA983057 JGW983057 JQS983057 KAO983057 KKK983057 KUG983057 LEC983057 LNY983057 LXU983057 MHQ983057 MRM983057 NBI983057 NLE983057 NVA983057 OEW983057 OOS983057 OYO983057 PIK983057 PSG983057 QCC983057 QLY983057 QVU983057 RFQ983057 RPM983057 RZI983057 SJE983057 STA983057 TCW983057 TMS983057 TWO983057 UGK983057 UQG983057 VAC983057 VJY983057 VTU983057 WDQ983057 WNM983057 R393233 R458769 W65553 W131089 W196625 W262161 W327697 W393233 W458769 W524305 W589841 W655377 W720913 W786449 W851985 W917521 W983057 Y589841 Y655377 Y720913 Y786449 Y851985 Y917521 Y983057 Y65553 Y131089 Y196625 Y262161 Y327697 Y393233 Y458769 Y524305 AD65553 AD131089 AD196625 AD262161 AD327697 AD393233 AD458769 AD524305 AD589841 AD655377 AD720913 AD786449 AD851985 AD917521 AD983057 AF589841 AF655377 AF720913 AF786449 AF851985 AF917521 AF983057 AF65553 AF131089 AF196625 AF262161 AF327697 AF393233 AF458769 AF524305 AK65553 AK131089 AK196625 AK262161 AK327697 AK393233 AK458769 AK524305 AK589841 AK655377 AK720913 AK786449 AK851985 AK917521 AK983057 AM589841 AM655377 AM720913 AM786449 AM851985 AM917521 AM983057 AM65553 AM131089 AM196625 AM262161 AM327697 AM393233 AM458769 AM524305 AR65553 AR131089 AR196625 AR262161 AR327697 AR393233 AR458769 AR524305 AR589841 AR655377 AR720913 AR786449 AR851985 AR917521 AR983057 AT589841 AT655377 AT720913 AT786449 AT851985 AT917521 AT983057 AT65553 AT131089 AT196625 AT262161 AT327697 AT393233 AT458769 AT524305 AY65553 AY131089 AY196625 AY262161 AY327697 AY393233 AY458769 AY524305 AY589841 AY655377 AY720913 AY786449 AY851985 AY917521 AY983057 BA524305 BA589841 BA655377 BA720913 BA786449 BA851985 BA917521 BA983057 BA65553 BA131089 BA196625 BA262161 BA327697 BA393233 BA458769 AY22 BA22 AR22 AT22 AK22 AM22 AD22 W22 Y22 WDQ22 VTU22 VJY22 VAC22 UQG22 UGK22 TWO22 TMS22 TCW22 STA22 SJE22 RZI22 RPM22 RFQ22 QVU22 QLY22 QCC22 PSG22 PIK22 OYO22 OOS22 OEW22 NVA22 NLE22 NBI22 MRM22 MHQ22 LXU22 LNY22 LEC22 KUG22 KKK22 KAO22 JQS22 JGW22 IXA22 INE22 IDI22 HTM22 HJQ22 GZU22 GPY22 GGC22 FWG22 FMK22 FCO22 ESS22 EIW22 DZA22 DPE22 DFI22 CVM22 CLQ22 CBU22 BRY22 BIC22 AYG22 AOK22 AEO22 US22 UQ22 KW22 WXG22 WNK22 WDO22 VTS22 VJW22 VAA22 UQE22 UGI22 TWM22 TMQ22 TCU22 SSY22 SJC22 RZG22 RPK22 RFO22 QVS22 QLW22 QCA22 PSE22 PII22 OYM22 OOQ22 OEU22 NUY22 NLC22 NBG22 MRK22 MHO22 LXS22 LNW22 LEA22 KUE22 KKI22 KAM22 JQQ22 JGU22 IWY22 INC22 IDG22 HTK22 HJO22 GZS22 GPW22 GGA22 FWE22 FMI22 FCM22 ESQ22 EIU22 DYY22 DPC22 DFG22 CVK22 CLO22 CBS22 BRW22 BIA22 AYE22 AOI22 AEM22 KU22 WNM22 P22 WXI22 R22 AF22"/>
    <dataValidation allowBlank="1" promptTitle="checkPeriodRange" sqref="N65554 KS65554 UO65554 AEK65554 AOG65554 AYC65554 BHY65554 BRU65554 CBQ65554 CLM65554 CVI65554 DFE65554 DPA65554 DYW65554 EIS65554 ESO65554 FCK65554 FMG65554 FWC65554 GFY65554 GPU65554 GZQ65554 HJM65554 HTI65554 IDE65554 INA65554 IWW65554 JGS65554 JQO65554 KAK65554 KKG65554 KUC65554 LDY65554 LNU65554 LXQ65554 MHM65554 MRI65554 NBE65554 NLA65554 NUW65554 OES65554 OOO65554 OYK65554 PIG65554 PSC65554 QBY65554 QLU65554 QVQ65554 RFM65554 RPI65554 RZE65554 SJA65554 SSW65554 TCS65554 TMO65554 TWK65554 UGG65554 UQC65554 UZY65554 VJU65554 VTQ65554 WDM65554 WNI65554 WXE65554 N131090 KS131090 UO131090 AEK131090 AOG131090 AYC131090 BHY131090 BRU131090 CBQ131090 CLM131090 CVI131090 DFE131090 DPA131090 DYW131090 EIS131090 ESO131090 FCK131090 FMG131090 FWC131090 GFY131090 GPU131090 GZQ131090 HJM131090 HTI131090 IDE131090 INA131090 IWW131090 JGS131090 JQO131090 KAK131090 KKG131090 KUC131090 LDY131090 LNU131090 LXQ131090 MHM131090 MRI131090 NBE131090 NLA131090 NUW131090 OES131090 OOO131090 OYK131090 PIG131090 PSC131090 QBY131090 QLU131090 QVQ131090 RFM131090 RPI131090 RZE131090 SJA131090 SSW131090 TCS131090 TMO131090 TWK131090 UGG131090 UQC131090 UZY131090 VJU131090 VTQ131090 WDM131090 WNI131090 WXE131090 N196626 KS196626 UO196626 AEK196626 AOG196626 AYC196626 BHY196626 BRU196626 CBQ196626 CLM196626 CVI196626 DFE196626 DPA196626 DYW196626 EIS196626 ESO196626 FCK196626 FMG196626 FWC196626 GFY196626 GPU196626 GZQ196626 HJM196626 HTI196626 IDE196626 INA196626 IWW196626 JGS196626 JQO196626 KAK196626 KKG196626 KUC196626 LDY196626 LNU196626 LXQ196626 MHM196626 MRI196626 NBE196626 NLA196626 NUW196626 OES196626 OOO196626 OYK196626 PIG196626 PSC196626 QBY196626 QLU196626 QVQ196626 RFM196626 RPI196626 RZE196626 SJA196626 SSW196626 TCS196626 TMO196626 TWK196626 UGG196626 UQC196626 UZY196626 VJU196626 VTQ196626 WDM196626 WNI196626 WXE196626 N262162 KS262162 UO262162 AEK262162 AOG262162 AYC262162 BHY262162 BRU262162 CBQ262162 CLM262162 CVI262162 DFE262162 DPA262162 DYW262162 EIS262162 ESO262162 FCK262162 FMG262162 FWC262162 GFY262162 GPU262162 GZQ262162 HJM262162 HTI262162 IDE262162 INA262162 IWW262162 JGS262162 JQO262162 KAK262162 KKG262162 KUC262162 LDY262162 LNU262162 LXQ262162 MHM262162 MRI262162 NBE262162 NLA262162 NUW262162 OES262162 OOO262162 OYK262162 PIG262162 PSC262162 QBY262162 QLU262162 QVQ262162 RFM262162 RPI262162 RZE262162 SJA262162 SSW262162 TCS262162 TMO262162 TWK262162 UGG262162 UQC262162 UZY262162 VJU262162 VTQ262162 WDM262162 WNI262162 WXE262162 N327698 KS327698 UO327698 AEK327698 AOG327698 AYC327698 BHY327698 BRU327698 CBQ327698 CLM327698 CVI327698 DFE327698 DPA327698 DYW327698 EIS327698 ESO327698 FCK327698 FMG327698 FWC327698 GFY327698 GPU327698 GZQ327698 HJM327698 HTI327698 IDE327698 INA327698 IWW327698 JGS327698 JQO327698 KAK327698 KKG327698 KUC327698 LDY327698 LNU327698 LXQ327698 MHM327698 MRI327698 NBE327698 NLA327698 NUW327698 OES327698 OOO327698 OYK327698 PIG327698 PSC327698 QBY327698 QLU327698 QVQ327698 RFM327698 RPI327698 RZE327698 SJA327698 SSW327698 TCS327698 TMO327698 TWK327698 UGG327698 UQC327698 UZY327698 VJU327698 VTQ327698 WDM327698 WNI327698 WXE327698 N393234 KS393234 UO393234 AEK393234 AOG393234 AYC393234 BHY393234 BRU393234 CBQ393234 CLM393234 CVI393234 DFE393234 DPA393234 DYW393234 EIS393234 ESO393234 FCK393234 FMG393234 FWC393234 GFY393234 GPU393234 GZQ393234 HJM393234 HTI393234 IDE393234 INA393234 IWW393234 JGS393234 JQO393234 KAK393234 KKG393234 KUC393234 LDY393234 LNU393234 LXQ393234 MHM393234 MRI393234 NBE393234 NLA393234 NUW393234 OES393234 OOO393234 OYK393234 PIG393234 PSC393234 QBY393234 QLU393234 QVQ393234 RFM393234 RPI393234 RZE393234 SJA393234 SSW393234 TCS393234 TMO393234 TWK393234 UGG393234 UQC393234 UZY393234 VJU393234 VTQ393234 WDM393234 WNI393234 WXE393234 N458770 KS458770 UO458770 AEK458770 AOG458770 AYC458770 BHY458770 BRU458770 CBQ458770 CLM458770 CVI458770 DFE458770 DPA458770 DYW458770 EIS458770 ESO458770 FCK458770 FMG458770 FWC458770 GFY458770 GPU458770 GZQ458770 HJM458770 HTI458770 IDE458770 INA458770 IWW458770 JGS458770 JQO458770 KAK458770 KKG458770 KUC458770 LDY458770 LNU458770 LXQ458770 MHM458770 MRI458770 NBE458770 NLA458770 NUW458770 OES458770 OOO458770 OYK458770 PIG458770 PSC458770 QBY458770 QLU458770 QVQ458770 RFM458770 RPI458770 RZE458770 SJA458770 SSW458770 TCS458770 TMO458770 TWK458770 UGG458770 UQC458770 UZY458770 VJU458770 VTQ458770 WDM458770 WNI458770 WXE458770 N524306 KS524306 UO524306 AEK524306 AOG524306 AYC524306 BHY524306 BRU524306 CBQ524306 CLM524306 CVI524306 DFE524306 DPA524306 DYW524306 EIS524306 ESO524306 FCK524306 FMG524306 FWC524306 GFY524306 GPU524306 GZQ524306 HJM524306 HTI524306 IDE524306 INA524306 IWW524306 JGS524306 JQO524306 KAK524306 KKG524306 KUC524306 LDY524306 LNU524306 LXQ524306 MHM524306 MRI524306 NBE524306 NLA524306 NUW524306 OES524306 OOO524306 OYK524306 PIG524306 PSC524306 QBY524306 QLU524306 QVQ524306 RFM524306 RPI524306 RZE524306 SJA524306 SSW524306 TCS524306 TMO524306 TWK524306 UGG524306 UQC524306 UZY524306 VJU524306 VTQ524306 WDM524306 WNI524306 WXE524306 N589842 KS589842 UO589842 AEK589842 AOG589842 AYC589842 BHY589842 BRU589842 CBQ589842 CLM589842 CVI589842 DFE589842 DPA589842 DYW589842 EIS589842 ESO589842 FCK589842 FMG589842 FWC589842 GFY589842 GPU589842 GZQ589842 HJM589842 HTI589842 IDE589842 INA589842 IWW589842 JGS589842 JQO589842 KAK589842 KKG589842 KUC589842 LDY589842 LNU589842 LXQ589842 MHM589842 MRI589842 NBE589842 NLA589842 NUW589842 OES589842 OOO589842 OYK589842 PIG589842 PSC589842 QBY589842 QLU589842 QVQ589842 RFM589842 RPI589842 RZE589842 SJA589842 SSW589842 TCS589842 TMO589842 TWK589842 UGG589842 UQC589842 UZY589842 VJU589842 VTQ589842 WDM589842 WNI589842 WXE589842 N655378 KS655378 UO655378 AEK655378 AOG655378 AYC655378 BHY655378 BRU655378 CBQ655378 CLM655378 CVI655378 DFE655378 DPA655378 DYW655378 EIS655378 ESO655378 FCK655378 FMG655378 FWC655378 GFY655378 GPU655378 GZQ655378 HJM655378 HTI655378 IDE655378 INA655378 IWW655378 JGS655378 JQO655378 KAK655378 KKG655378 KUC655378 LDY655378 LNU655378 LXQ655378 MHM655378 MRI655378 NBE655378 NLA655378 NUW655378 OES655378 OOO655378 OYK655378 PIG655378 PSC655378 QBY655378 QLU655378 QVQ655378 RFM655378 RPI655378 RZE655378 SJA655378 SSW655378 TCS655378 TMO655378 TWK655378 UGG655378 UQC655378 UZY655378 VJU655378 VTQ655378 WDM655378 WNI655378 WXE655378 N720914 KS720914 UO720914 AEK720914 AOG720914 AYC720914 BHY720914 BRU720914 CBQ720914 CLM720914 CVI720914 DFE720914 DPA720914 DYW720914 EIS720914 ESO720914 FCK720914 FMG720914 FWC720914 GFY720914 GPU720914 GZQ720914 HJM720914 HTI720914 IDE720914 INA720914 IWW720914 JGS720914 JQO720914 KAK720914 KKG720914 KUC720914 LDY720914 LNU720914 LXQ720914 MHM720914 MRI720914 NBE720914 NLA720914 NUW720914 OES720914 OOO720914 OYK720914 PIG720914 PSC720914 QBY720914 QLU720914 QVQ720914 RFM720914 RPI720914 RZE720914 SJA720914 SSW720914 TCS720914 TMO720914 TWK720914 UGG720914 UQC720914 UZY720914 VJU720914 VTQ720914 WDM720914 WNI720914 WXE720914 N786450 KS786450 UO786450 AEK786450 AOG786450 AYC786450 BHY786450 BRU786450 CBQ786450 CLM786450 CVI786450 DFE786450 DPA786450 DYW786450 EIS786450 ESO786450 FCK786450 FMG786450 FWC786450 GFY786450 GPU786450 GZQ786450 HJM786450 HTI786450 IDE786450 INA786450 IWW786450 JGS786450 JQO786450 KAK786450 KKG786450 KUC786450 LDY786450 LNU786450 LXQ786450 MHM786450 MRI786450 NBE786450 NLA786450 NUW786450 OES786450 OOO786450 OYK786450 PIG786450 PSC786450 QBY786450 QLU786450 QVQ786450 RFM786450 RPI786450 RZE786450 SJA786450 SSW786450 TCS786450 TMO786450 TWK786450 UGG786450 UQC786450 UZY786450 VJU786450 VTQ786450 WDM786450 WNI786450 WXE786450 N851986 KS851986 UO851986 AEK851986 AOG851986 AYC851986 BHY851986 BRU851986 CBQ851986 CLM851986 CVI851986 DFE851986 DPA851986 DYW851986 EIS851986 ESO851986 FCK851986 FMG851986 FWC851986 GFY851986 GPU851986 GZQ851986 HJM851986 HTI851986 IDE851986 INA851986 IWW851986 JGS851986 JQO851986 KAK851986 KKG851986 KUC851986 LDY851986 LNU851986 LXQ851986 MHM851986 MRI851986 NBE851986 NLA851986 NUW851986 OES851986 OOO851986 OYK851986 PIG851986 PSC851986 QBY851986 QLU851986 QVQ851986 RFM851986 RPI851986 RZE851986 SJA851986 SSW851986 TCS851986 TMO851986 TWK851986 UGG851986 UQC851986 UZY851986 VJU851986 VTQ851986 WDM851986 WNI851986 WXE851986 N917522 KS917522 UO917522 AEK917522 AOG917522 AYC917522 BHY917522 BRU917522 CBQ917522 CLM917522 CVI917522 DFE917522 DPA917522 DYW917522 EIS917522 ESO917522 FCK917522 FMG917522 FWC917522 GFY917522 GPU917522 GZQ917522 HJM917522 HTI917522 IDE917522 INA917522 IWW917522 JGS917522 JQO917522 KAK917522 KKG917522 KUC917522 LDY917522 LNU917522 LXQ917522 MHM917522 MRI917522 NBE917522 NLA917522 NUW917522 OES917522 OOO917522 OYK917522 PIG917522 PSC917522 QBY917522 QLU917522 QVQ917522 RFM917522 RPI917522 RZE917522 SJA917522 SSW917522 TCS917522 TMO917522 TWK917522 UGG917522 UQC917522 UZY917522 VJU917522 VTQ917522 WDM917522 WNI917522 WXE917522 N983058 KS983058 UO983058 AEK983058 AOG983058 AYC983058 BHY983058 BRU983058 CBQ983058 CLM983058 CVI983058 DFE983058 DPA983058 DYW983058 EIS983058 ESO983058 FCK983058 FMG983058 FWC983058 GFY983058 GPU983058 GZQ983058 HJM983058 HTI983058 IDE983058 INA983058 IWW983058 JGS983058 JQO983058 KAK983058 KKG983058 KUC983058 LDY983058 LNU983058 LXQ983058 MHM983058 MRI983058 NBE983058 NLA983058 NUW983058 OES983058 OOO983058 OYK983058 PIG983058 PSC983058 QBY983058 QLU983058 QVQ983058 RFM983058 RPI983058 RZE983058 SJA983058 SSW983058 TCS983058 TMO983058 TWK983058 UGG983058 UQC983058 UZY983058 VJU983058 VTQ983058 WDM983058 WNI983058 WXE983058 U65554 U131090 U196626 U262162 U327698 U393234 U458770 U524306 U589842 U655378 U720914 U786450 U851986 U917522 U983058 AB65554 AB131090 AB196626 AB262162 AB327698 AB393234 AB458770 AB524306 AB589842 AB655378 AB720914 AB786450 AB851986 AB917522 AB983058 AI65554 AI131090 AI196626 AI262162 AI327698 AI393234 AI458770 AI524306 AI589842 AI655378 AI720914 AI786450 AI851986 AI917522 AI983058 AP65554 AP131090 AP196626 AP262162 AP327698 AP393234 AP458770 AP524306 AP589842 AP655378 AP720914 AP786450 AP851986 AP917522 AP983058 AW65554 AW131090 AW196626 AW262162 AW327698 AW393234 AW458770 AW524306 AW589842 AW655378 AW720914 AW786450 AW851986 AW917522 AW983058"/>
    <dataValidation allowBlank="1" sqref="WWZ983059:WXK983065 KN65555:KY65561 UJ65555:UU65561 AEF65555:AEQ65561 AOB65555:AOM65561 AXX65555:AYI65561 BHT65555:BIE65561 BRP65555:BSA65561 CBL65555:CBW65561 CLH65555:CLS65561 CVD65555:CVO65561 DEZ65555:DFK65561 DOV65555:DPG65561 DYR65555:DZC65561 EIN65555:EIY65561 ESJ65555:ESU65561 FCF65555:FCQ65561 FMB65555:FMM65561 FVX65555:FWI65561 GFT65555:GGE65561 GPP65555:GQA65561 GZL65555:GZW65561 HJH65555:HJS65561 HTD65555:HTO65561 ICZ65555:IDK65561 IMV65555:ING65561 IWR65555:IXC65561 JGN65555:JGY65561 JQJ65555:JQU65561 KAF65555:KAQ65561 KKB65555:KKM65561 KTX65555:KUI65561 LDT65555:LEE65561 LNP65555:LOA65561 LXL65555:LXW65561 MHH65555:MHS65561 MRD65555:MRO65561 NAZ65555:NBK65561 NKV65555:NLG65561 NUR65555:NVC65561 OEN65555:OEY65561 OOJ65555:OOU65561 OYF65555:OYQ65561 PIB65555:PIM65561 PRX65555:PSI65561 QBT65555:QCE65561 QLP65555:QMA65561 QVL65555:QVW65561 RFH65555:RFS65561 RPD65555:RPO65561 RYZ65555:RZK65561 SIV65555:SJG65561 SSR65555:STC65561 TCN65555:TCY65561 TMJ65555:TMU65561 TWF65555:TWQ65561 UGB65555:UGM65561 UPX65555:UQI65561 UZT65555:VAE65561 VJP65555:VKA65561 VTL65555:VTW65561 WDH65555:WDS65561 WND65555:WNO65561 WWZ65555:WXK65561 KN131091:KY131097 UJ131091:UU131097 AEF131091:AEQ131097 AOB131091:AOM131097 AXX131091:AYI131097 BHT131091:BIE131097 BRP131091:BSA131097 CBL131091:CBW131097 CLH131091:CLS131097 CVD131091:CVO131097 DEZ131091:DFK131097 DOV131091:DPG131097 DYR131091:DZC131097 EIN131091:EIY131097 ESJ131091:ESU131097 FCF131091:FCQ131097 FMB131091:FMM131097 FVX131091:FWI131097 GFT131091:GGE131097 GPP131091:GQA131097 GZL131091:GZW131097 HJH131091:HJS131097 HTD131091:HTO131097 ICZ131091:IDK131097 IMV131091:ING131097 IWR131091:IXC131097 JGN131091:JGY131097 JQJ131091:JQU131097 KAF131091:KAQ131097 KKB131091:KKM131097 KTX131091:KUI131097 LDT131091:LEE131097 LNP131091:LOA131097 LXL131091:LXW131097 MHH131091:MHS131097 MRD131091:MRO131097 NAZ131091:NBK131097 NKV131091:NLG131097 NUR131091:NVC131097 OEN131091:OEY131097 OOJ131091:OOU131097 OYF131091:OYQ131097 PIB131091:PIM131097 PRX131091:PSI131097 QBT131091:QCE131097 QLP131091:QMA131097 QVL131091:QVW131097 RFH131091:RFS131097 RPD131091:RPO131097 RYZ131091:RZK131097 SIV131091:SJG131097 SSR131091:STC131097 TCN131091:TCY131097 TMJ131091:TMU131097 TWF131091:TWQ131097 UGB131091:UGM131097 UPX131091:UQI131097 UZT131091:VAE131097 VJP131091:VKA131097 VTL131091:VTW131097 WDH131091:WDS131097 WND131091:WNO131097 WWZ131091:WXK131097 KN196627:KY196633 UJ196627:UU196633 AEF196627:AEQ196633 AOB196627:AOM196633 AXX196627:AYI196633 BHT196627:BIE196633 BRP196627:BSA196633 CBL196627:CBW196633 CLH196627:CLS196633 CVD196627:CVO196633 DEZ196627:DFK196633 DOV196627:DPG196633 DYR196627:DZC196633 EIN196627:EIY196633 ESJ196627:ESU196633 FCF196627:FCQ196633 FMB196627:FMM196633 FVX196627:FWI196633 GFT196627:GGE196633 GPP196627:GQA196633 GZL196627:GZW196633 HJH196627:HJS196633 HTD196627:HTO196633 ICZ196627:IDK196633 IMV196627:ING196633 IWR196627:IXC196633 JGN196627:JGY196633 JQJ196627:JQU196633 KAF196627:KAQ196633 KKB196627:KKM196633 KTX196627:KUI196633 LDT196627:LEE196633 LNP196627:LOA196633 LXL196627:LXW196633 MHH196627:MHS196633 MRD196627:MRO196633 NAZ196627:NBK196633 NKV196627:NLG196633 NUR196627:NVC196633 OEN196627:OEY196633 OOJ196627:OOU196633 OYF196627:OYQ196633 PIB196627:PIM196633 PRX196627:PSI196633 QBT196627:QCE196633 QLP196627:QMA196633 QVL196627:QVW196633 RFH196627:RFS196633 RPD196627:RPO196633 RYZ196627:RZK196633 SIV196627:SJG196633 SSR196627:STC196633 TCN196627:TCY196633 TMJ196627:TMU196633 TWF196627:TWQ196633 UGB196627:UGM196633 UPX196627:UQI196633 UZT196627:VAE196633 VJP196627:VKA196633 VTL196627:VTW196633 WDH196627:WDS196633 WND196627:WNO196633 WWZ196627:WXK196633 KN262163:KY262169 UJ262163:UU262169 AEF262163:AEQ262169 AOB262163:AOM262169 AXX262163:AYI262169 BHT262163:BIE262169 BRP262163:BSA262169 CBL262163:CBW262169 CLH262163:CLS262169 CVD262163:CVO262169 DEZ262163:DFK262169 DOV262163:DPG262169 DYR262163:DZC262169 EIN262163:EIY262169 ESJ262163:ESU262169 FCF262163:FCQ262169 FMB262163:FMM262169 FVX262163:FWI262169 GFT262163:GGE262169 GPP262163:GQA262169 GZL262163:GZW262169 HJH262163:HJS262169 HTD262163:HTO262169 ICZ262163:IDK262169 IMV262163:ING262169 IWR262163:IXC262169 JGN262163:JGY262169 JQJ262163:JQU262169 KAF262163:KAQ262169 KKB262163:KKM262169 KTX262163:KUI262169 LDT262163:LEE262169 LNP262163:LOA262169 LXL262163:LXW262169 MHH262163:MHS262169 MRD262163:MRO262169 NAZ262163:NBK262169 NKV262163:NLG262169 NUR262163:NVC262169 OEN262163:OEY262169 OOJ262163:OOU262169 OYF262163:OYQ262169 PIB262163:PIM262169 PRX262163:PSI262169 QBT262163:QCE262169 QLP262163:QMA262169 QVL262163:QVW262169 RFH262163:RFS262169 RPD262163:RPO262169 RYZ262163:RZK262169 SIV262163:SJG262169 SSR262163:STC262169 TCN262163:TCY262169 TMJ262163:TMU262169 TWF262163:TWQ262169 UGB262163:UGM262169 UPX262163:UQI262169 UZT262163:VAE262169 VJP262163:VKA262169 VTL262163:VTW262169 WDH262163:WDS262169 WND262163:WNO262169 WWZ262163:WXK262169 KN327699:KY327705 UJ327699:UU327705 AEF327699:AEQ327705 AOB327699:AOM327705 AXX327699:AYI327705 BHT327699:BIE327705 BRP327699:BSA327705 CBL327699:CBW327705 CLH327699:CLS327705 CVD327699:CVO327705 DEZ327699:DFK327705 DOV327699:DPG327705 DYR327699:DZC327705 EIN327699:EIY327705 ESJ327699:ESU327705 FCF327699:FCQ327705 FMB327699:FMM327705 FVX327699:FWI327705 GFT327699:GGE327705 GPP327699:GQA327705 GZL327699:GZW327705 HJH327699:HJS327705 HTD327699:HTO327705 ICZ327699:IDK327705 IMV327699:ING327705 IWR327699:IXC327705 JGN327699:JGY327705 JQJ327699:JQU327705 KAF327699:KAQ327705 KKB327699:KKM327705 KTX327699:KUI327705 LDT327699:LEE327705 LNP327699:LOA327705 LXL327699:LXW327705 MHH327699:MHS327705 MRD327699:MRO327705 NAZ327699:NBK327705 NKV327699:NLG327705 NUR327699:NVC327705 OEN327699:OEY327705 OOJ327699:OOU327705 OYF327699:OYQ327705 PIB327699:PIM327705 PRX327699:PSI327705 QBT327699:QCE327705 QLP327699:QMA327705 QVL327699:QVW327705 RFH327699:RFS327705 RPD327699:RPO327705 RYZ327699:RZK327705 SIV327699:SJG327705 SSR327699:STC327705 TCN327699:TCY327705 TMJ327699:TMU327705 TWF327699:TWQ327705 UGB327699:UGM327705 UPX327699:UQI327705 UZT327699:VAE327705 VJP327699:VKA327705 VTL327699:VTW327705 WDH327699:WDS327705 WND327699:WNO327705 WWZ327699:WXK327705 KN393235:KY393241 UJ393235:UU393241 AEF393235:AEQ393241 AOB393235:AOM393241 AXX393235:AYI393241 BHT393235:BIE393241 BRP393235:BSA393241 CBL393235:CBW393241 CLH393235:CLS393241 CVD393235:CVO393241 DEZ393235:DFK393241 DOV393235:DPG393241 DYR393235:DZC393241 EIN393235:EIY393241 ESJ393235:ESU393241 FCF393235:FCQ393241 FMB393235:FMM393241 FVX393235:FWI393241 GFT393235:GGE393241 GPP393235:GQA393241 GZL393235:GZW393241 HJH393235:HJS393241 HTD393235:HTO393241 ICZ393235:IDK393241 IMV393235:ING393241 IWR393235:IXC393241 JGN393235:JGY393241 JQJ393235:JQU393241 KAF393235:KAQ393241 KKB393235:KKM393241 KTX393235:KUI393241 LDT393235:LEE393241 LNP393235:LOA393241 LXL393235:LXW393241 MHH393235:MHS393241 MRD393235:MRO393241 NAZ393235:NBK393241 NKV393235:NLG393241 NUR393235:NVC393241 OEN393235:OEY393241 OOJ393235:OOU393241 OYF393235:OYQ393241 PIB393235:PIM393241 PRX393235:PSI393241 QBT393235:QCE393241 QLP393235:QMA393241 QVL393235:QVW393241 RFH393235:RFS393241 RPD393235:RPO393241 RYZ393235:RZK393241 SIV393235:SJG393241 SSR393235:STC393241 TCN393235:TCY393241 TMJ393235:TMU393241 TWF393235:TWQ393241 UGB393235:UGM393241 UPX393235:UQI393241 UZT393235:VAE393241 VJP393235:VKA393241 VTL393235:VTW393241 WDH393235:WDS393241 WND393235:WNO393241 WWZ393235:WXK393241 KN458771:KY458777 UJ458771:UU458777 AEF458771:AEQ458777 AOB458771:AOM458777 AXX458771:AYI458777 BHT458771:BIE458777 BRP458771:BSA458777 CBL458771:CBW458777 CLH458771:CLS458777 CVD458771:CVO458777 DEZ458771:DFK458777 DOV458771:DPG458777 DYR458771:DZC458777 EIN458771:EIY458777 ESJ458771:ESU458777 FCF458771:FCQ458777 FMB458771:FMM458777 FVX458771:FWI458777 GFT458771:GGE458777 GPP458771:GQA458777 GZL458771:GZW458777 HJH458771:HJS458777 HTD458771:HTO458777 ICZ458771:IDK458777 IMV458771:ING458777 IWR458771:IXC458777 JGN458771:JGY458777 JQJ458771:JQU458777 KAF458771:KAQ458777 KKB458771:KKM458777 KTX458771:KUI458777 LDT458771:LEE458777 LNP458771:LOA458777 LXL458771:LXW458777 MHH458771:MHS458777 MRD458771:MRO458777 NAZ458771:NBK458777 NKV458771:NLG458777 NUR458771:NVC458777 OEN458771:OEY458777 OOJ458771:OOU458777 OYF458771:OYQ458777 PIB458771:PIM458777 PRX458771:PSI458777 QBT458771:QCE458777 QLP458771:QMA458777 QVL458771:QVW458777 RFH458771:RFS458777 RPD458771:RPO458777 RYZ458771:RZK458777 SIV458771:SJG458777 SSR458771:STC458777 TCN458771:TCY458777 TMJ458771:TMU458777 TWF458771:TWQ458777 UGB458771:UGM458777 UPX458771:UQI458777 UZT458771:VAE458777 VJP458771:VKA458777 VTL458771:VTW458777 WDH458771:WDS458777 WND458771:WNO458777 WWZ458771:WXK458777 KN524307:KY524313 UJ524307:UU524313 AEF524307:AEQ524313 AOB524307:AOM524313 AXX524307:AYI524313 BHT524307:BIE524313 BRP524307:BSA524313 CBL524307:CBW524313 CLH524307:CLS524313 CVD524307:CVO524313 DEZ524307:DFK524313 DOV524307:DPG524313 DYR524307:DZC524313 EIN524307:EIY524313 ESJ524307:ESU524313 FCF524307:FCQ524313 FMB524307:FMM524313 FVX524307:FWI524313 GFT524307:GGE524313 GPP524307:GQA524313 GZL524307:GZW524313 HJH524307:HJS524313 HTD524307:HTO524313 ICZ524307:IDK524313 IMV524307:ING524313 IWR524307:IXC524313 JGN524307:JGY524313 JQJ524307:JQU524313 KAF524307:KAQ524313 KKB524307:KKM524313 KTX524307:KUI524313 LDT524307:LEE524313 LNP524307:LOA524313 LXL524307:LXW524313 MHH524307:MHS524313 MRD524307:MRO524313 NAZ524307:NBK524313 NKV524307:NLG524313 NUR524307:NVC524313 OEN524307:OEY524313 OOJ524307:OOU524313 OYF524307:OYQ524313 PIB524307:PIM524313 PRX524307:PSI524313 QBT524307:QCE524313 QLP524307:QMA524313 QVL524307:QVW524313 RFH524307:RFS524313 RPD524307:RPO524313 RYZ524307:RZK524313 SIV524307:SJG524313 SSR524307:STC524313 TCN524307:TCY524313 TMJ524307:TMU524313 TWF524307:TWQ524313 UGB524307:UGM524313 UPX524307:UQI524313 UZT524307:VAE524313 VJP524307:VKA524313 VTL524307:VTW524313 WDH524307:WDS524313 WND524307:WNO524313 WWZ524307:WXK524313 KN589843:KY589849 UJ589843:UU589849 AEF589843:AEQ589849 AOB589843:AOM589849 AXX589843:AYI589849 BHT589843:BIE589849 BRP589843:BSA589849 CBL589843:CBW589849 CLH589843:CLS589849 CVD589843:CVO589849 DEZ589843:DFK589849 DOV589843:DPG589849 DYR589843:DZC589849 EIN589843:EIY589849 ESJ589843:ESU589849 FCF589843:FCQ589849 FMB589843:FMM589849 FVX589843:FWI589849 GFT589843:GGE589849 GPP589843:GQA589849 GZL589843:GZW589849 HJH589843:HJS589849 HTD589843:HTO589849 ICZ589843:IDK589849 IMV589843:ING589849 IWR589843:IXC589849 JGN589843:JGY589849 JQJ589843:JQU589849 KAF589843:KAQ589849 KKB589843:KKM589849 KTX589843:KUI589849 LDT589843:LEE589849 LNP589843:LOA589849 LXL589843:LXW589849 MHH589843:MHS589849 MRD589843:MRO589849 NAZ589843:NBK589849 NKV589843:NLG589849 NUR589843:NVC589849 OEN589843:OEY589849 OOJ589843:OOU589849 OYF589843:OYQ589849 PIB589843:PIM589849 PRX589843:PSI589849 QBT589843:QCE589849 QLP589843:QMA589849 QVL589843:QVW589849 RFH589843:RFS589849 RPD589843:RPO589849 RYZ589843:RZK589849 SIV589843:SJG589849 SSR589843:STC589849 TCN589843:TCY589849 TMJ589843:TMU589849 TWF589843:TWQ589849 UGB589843:UGM589849 UPX589843:UQI589849 UZT589843:VAE589849 VJP589843:VKA589849 VTL589843:VTW589849 WDH589843:WDS589849 WND589843:WNO589849 WWZ589843:WXK589849 KN655379:KY655385 UJ655379:UU655385 AEF655379:AEQ655385 AOB655379:AOM655385 AXX655379:AYI655385 BHT655379:BIE655385 BRP655379:BSA655385 CBL655379:CBW655385 CLH655379:CLS655385 CVD655379:CVO655385 DEZ655379:DFK655385 DOV655379:DPG655385 DYR655379:DZC655385 EIN655379:EIY655385 ESJ655379:ESU655385 FCF655379:FCQ655385 FMB655379:FMM655385 FVX655379:FWI655385 GFT655379:GGE655385 GPP655379:GQA655385 GZL655379:GZW655385 HJH655379:HJS655385 HTD655379:HTO655385 ICZ655379:IDK655385 IMV655379:ING655385 IWR655379:IXC655385 JGN655379:JGY655385 JQJ655379:JQU655385 KAF655379:KAQ655385 KKB655379:KKM655385 KTX655379:KUI655385 LDT655379:LEE655385 LNP655379:LOA655385 LXL655379:LXW655385 MHH655379:MHS655385 MRD655379:MRO655385 NAZ655379:NBK655385 NKV655379:NLG655385 NUR655379:NVC655385 OEN655379:OEY655385 OOJ655379:OOU655385 OYF655379:OYQ655385 PIB655379:PIM655385 PRX655379:PSI655385 QBT655379:QCE655385 QLP655379:QMA655385 QVL655379:QVW655385 RFH655379:RFS655385 RPD655379:RPO655385 RYZ655379:RZK655385 SIV655379:SJG655385 SSR655379:STC655385 TCN655379:TCY655385 TMJ655379:TMU655385 TWF655379:TWQ655385 UGB655379:UGM655385 UPX655379:UQI655385 UZT655379:VAE655385 VJP655379:VKA655385 VTL655379:VTW655385 WDH655379:WDS655385 WND655379:WNO655385 WWZ655379:WXK655385 KN720915:KY720921 UJ720915:UU720921 AEF720915:AEQ720921 AOB720915:AOM720921 AXX720915:AYI720921 BHT720915:BIE720921 BRP720915:BSA720921 CBL720915:CBW720921 CLH720915:CLS720921 CVD720915:CVO720921 DEZ720915:DFK720921 DOV720915:DPG720921 DYR720915:DZC720921 EIN720915:EIY720921 ESJ720915:ESU720921 FCF720915:FCQ720921 FMB720915:FMM720921 FVX720915:FWI720921 GFT720915:GGE720921 GPP720915:GQA720921 GZL720915:GZW720921 HJH720915:HJS720921 HTD720915:HTO720921 ICZ720915:IDK720921 IMV720915:ING720921 IWR720915:IXC720921 JGN720915:JGY720921 JQJ720915:JQU720921 KAF720915:KAQ720921 KKB720915:KKM720921 KTX720915:KUI720921 LDT720915:LEE720921 LNP720915:LOA720921 LXL720915:LXW720921 MHH720915:MHS720921 MRD720915:MRO720921 NAZ720915:NBK720921 NKV720915:NLG720921 NUR720915:NVC720921 OEN720915:OEY720921 OOJ720915:OOU720921 OYF720915:OYQ720921 PIB720915:PIM720921 PRX720915:PSI720921 QBT720915:QCE720921 QLP720915:QMA720921 QVL720915:QVW720921 RFH720915:RFS720921 RPD720915:RPO720921 RYZ720915:RZK720921 SIV720915:SJG720921 SSR720915:STC720921 TCN720915:TCY720921 TMJ720915:TMU720921 TWF720915:TWQ720921 UGB720915:UGM720921 UPX720915:UQI720921 UZT720915:VAE720921 VJP720915:VKA720921 VTL720915:VTW720921 WDH720915:WDS720921 WND720915:WNO720921 WWZ720915:WXK720921 KN786451:KY786457 UJ786451:UU786457 AEF786451:AEQ786457 AOB786451:AOM786457 AXX786451:AYI786457 BHT786451:BIE786457 BRP786451:BSA786457 CBL786451:CBW786457 CLH786451:CLS786457 CVD786451:CVO786457 DEZ786451:DFK786457 DOV786451:DPG786457 DYR786451:DZC786457 EIN786451:EIY786457 ESJ786451:ESU786457 FCF786451:FCQ786457 FMB786451:FMM786457 FVX786451:FWI786457 GFT786451:GGE786457 GPP786451:GQA786457 GZL786451:GZW786457 HJH786451:HJS786457 HTD786451:HTO786457 ICZ786451:IDK786457 IMV786451:ING786457 IWR786451:IXC786457 JGN786451:JGY786457 JQJ786451:JQU786457 KAF786451:KAQ786457 KKB786451:KKM786457 KTX786451:KUI786457 LDT786451:LEE786457 LNP786451:LOA786457 LXL786451:LXW786457 MHH786451:MHS786457 MRD786451:MRO786457 NAZ786451:NBK786457 NKV786451:NLG786457 NUR786451:NVC786457 OEN786451:OEY786457 OOJ786451:OOU786457 OYF786451:OYQ786457 PIB786451:PIM786457 PRX786451:PSI786457 QBT786451:QCE786457 QLP786451:QMA786457 QVL786451:QVW786457 RFH786451:RFS786457 RPD786451:RPO786457 RYZ786451:RZK786457 SIV786451:SJG786457 SSR786451:STC786457 TCN786451:TCY786457 TMJ786451:TMU786457 TWF786451:TWQ786457 UGB786451:UGM786457 UPX786451:UQI786457 UZT786451:VAE786457 VJP786451:VKA786457 VTL786451:VTW786457 WDH786451:WDS786457 WND786451:WNO786457 WWZ786451:WXK786457 KN851987:KY851993 UJ851987:UU851993 AEF851987:AEQ851993 AOB851987:AOM851993 AXX851987:AYI851993 BHT851987:BIE851993 BRP851987:BSA851993 CBL851987:CBW851993 CLH851987:CLS851993 CVD851987:CVO851993 DEZ851987:DFK851993 DOV851987:DPG851993 DYR851987:DZC851993 EIN851987:EIY851993 ESJ851987:ESU851993 FCF851987:FCQ851993 FMB851987:FMM851993 FVX851987:FWI851993 GFT851987:GGE851993 GPP851987:GQA851993 GZL851987:GZW851993 HJH851987:HJS851993 HTD851987:HTO851993 ICZ851987:IDK851993 IMV851987:ING851993 IWR851987:IXC851993 JGN851987:JGY851993 JQJ851987:JQU851993 KAF851987:KAQ851993 KKB851987:KKM851993 KTX851987:KUI851993 LDT851987:LEE851993 LNP851987:LOA851993 LXL851987:LXW851993 MHH851987:MHS851993 MRD851987:MRO851993 NAZ851987:NBK851993 NKV851987:NLG851993 NUR851987:NVC851993 OEN851987:OEY851993 OOJ851987:OOU851993 OYF851987:OYQ851993 PIB851987:PIM851993 PRX851987:PSI851993 QBT851987:QCE851993 QLP851987:QMA851993 QVL851987:QVW851993 RFH851987:RFS851993 RPD851987:RPO851993 RYZ851987:RZK851993 SIV851987:SJG851993 SSR851987:STC851993 TCN851987:TCY851993 TMJ851987:TMU851993 TWF851987:TWQ851993 UGB851987:UGM851993 UPX851987:UQI851993 UZT851987:VAE851993 VJP851987:VKA851993 VTL851987:VTW851993 WDH851987:WDS851993 WND851987:WNO851993 WWZ851987:WXK851993 KN917523:KY917529 UJ917523:UU917529 AEF917523:AEQ917529 AOB917523:AOM917529 AXX917523:AYI917529 BHT917523:BIE917529 BRP917523:BSA917529 CBL917523:CBW917529 CLH917523:CLS917529 CVD917523:CVO917529 DEZ917523:DFK917529 DOV917523:DPG917529 DYR917523:DZC917529 EIN917523:EIY917529 ESJ917523:ESU917529 FCF917523:FCQ917529 FMB917523:FMM917529 FVX917523:FWI917529 GFT917523:GGE917529 GPP917523:GQA917529 GZL917523:GZW917529 HJH917523:HJS917529 HTD917523:HTO917529 ICZ917523:IDK917529 IMV917523:ING917529 IWR917523:IXC917529 JGN917523:JGY917529 JQJ917523:JQU917529 KAF917523:KAQ917529 KKB917523:KKM917529 KTX917523:KUI917529 LDT917523:LEE917529 LNP917523:LOA917529 LXL917523:LXW917529 MHH917523:MHS917529 MRD917523:MRO917529 NAZ917523:NBK917529 NKV917523:NLG917529 NUR917523:NVC917529 OEN917523:OEY917529 OOJ917523:OOU917529 OYF917523:OYQ917529 PIB917523:PIM917529 PRX917523:PSI917529 QBT917523:QCE917529 QLP917523:QMA917529 QVL917523:QVW917529 RFH917523:RFS917529 RPD917523:RPO917529 RYZ917523:RZK917529 SIV917523:SJG917529 SSR917523:STC917529 TCN917523:TCY917529 TMJ917523:TMU917529 TWF917523:TWQ917529 UGB917523:UGM917529 UPX917523:UQI917529 UZT917523:VAE917529 VJP917523:VKA917529 VTL917523:VTW917529 WDH917523:WDS917529 WND917523:WNO917529 WWZ917523:WXK917529 KN983059:KY983065 UJ983059:UU983065 AEF983059:AEQ983065 AOB983059:AOM983065 AXX983059:AYI983065 BHT983059:BIE983065 BRP983059:BSA983065 CBL983059:CBW983065 CLH983059:CLS983065 CVD983059:CVO983065 DEZ983059:DFK983065 DOV983059:DPG983065 DYR983059:DZC983065 EIN983059:EIY983065 ESJ983059:ESU983065 FCF983059:FCQ983065 FMB983059:FMM983065 FVX983059:FWI983065 GFT983059:GGE983065 GPP983059:GQA983065 GZL983059:GZW983065 HJH983059:HJS983065 HTD983059:HTO983065 ICZ983059:IDK983065 IMV983059:ING983065 IWR983059:IXC983065 JGN983059:JGY983065 JQJ983059:JQU983065 KAF983059:KAQ983065 KKB983059:KKM983065 KTX983059:KUI983065 LDT983059:LEE983065 LNP983059:LOA983065 LXL983059:LXW983065 MHH983059:MHS983065 MRD983059:MRO983065 NAZ983059:NBK983065 NKV983059:NLG983065 NUR983059:NVC983065 OEN983059:OEY983065 OOJ983059:OOU983065 OYF983059:OYQ983065 PIB983059:PIM983065 PRX983059:PSI983065 QBT983059:QCE983065 QLP983059:QMA983065 QVL983059:QVW983065 RFH983059:RFS983065 RPD983059:RPO983065 RYZ983059:RZK983065 SIV983059:SJG983065 SSR983059:STC983065 TCN983059:TCY983065 TMJ983059:TMU983065 TWF983059:TWQ983065 UGB983059:UGM983065 UPX983059:UQI983065 UZT983059:VAE983065 VJP983059:VKA983065 VTL983059:VTW983065 WDH983059:WDS983065 WND983059:WNO983065 AOB23:AOM25 AEF23:AEQ25 UJ23:UU25 KN23:KY25 WWZ23:WXK25 WND23:WNO25 WDH23:WDS25 VTL23:VTW25 VJP23:VKA25 UZT23:VAE25 UPX23:UQI25 UGB23:UGM25 TWF23:TWQ25 TMJ23:TMU25 TCN23:TCY25 SSR23:STC25 SIV23:SJG25 RYZ23:RZK25 RPD23:RPO25 RFH23:RFS25 QVL23:QVW25 QLP23:QMA25 QBT23:QCE25 PRX23:PSI25 PIB23:PIM25 OYF23:OYQ25 OOJ23:OOU25 OEN23:OEY25 NUR23:NVC25 NKV23:NLG25 NAZ23:NBK25 MRD23:MRO25 MHH23:MHS25 LXL23:LXW25 LNP23:LOA25 LDT23:LEE25 KTX23:KUI25 KKB23:KKM25 KAF23:KAQ25 JQJ23:JQU25 JGN23:JGY25 IWR23:IXC25 IMV23:ING25 ICZ23:IDK25 HTD23:HTO25 HJH23:HJS25 GZL23:GZW25 GPP23:GQA25 GFT23:GGE25 FVX23:FWI25 FMB23:FMM25 FCF23:FCQ25 ESJ23:ESU25 EIN23:EIY25 DYR23:DZC25 DOV23:DPG25 DEZ23:DFK25 CVD23:CVO25 CLH23:CLS25 CBL23:CBW25 BRP23:BSA25 BHT23:BIE25 AXX23:AYI25 I23:BB23 I65555:BC65561 I983059:BC983065 I917523:BC917529 I851987:BC851993 I786451:BC786457 I720915:BC720921 I655379:BC655385 I589843:BC589849 I524307:BC524313 I458771:BC458777 I393235:BC393241 I327699:BC327705 I262163:BC262169 I196627:BC196633 I131091:BC131097 I24:BC25"/>
    <dataValidation type="list" allowBlank="1" showInputMessage="1" showErrorMessage="1" errorTitle="Ошибка" error="Выберите значение из списка" prompt="Выберите значение из списка" sqref="L21 AU21 AN21 AG21 Z21 S2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22 AZ22 AS22 AL22 AE22 X22">
      <formula1>900</formula1>
    </dataValidation>
    <dataValidation type="decimal" allowBlank="1" showErrorMessage="1" errorTitle="Ошибка" error="Допускается ввод только действительных чисел!" sqref="Z22 AU22 AN22 AG22 S22 L22">
      <formula1>-9.99999999999999E+23</formula1>
      <formula2>9.99999999999999E+23</formula2>
    </dataValidation>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4.10.1</vt:lpstr>
      <vt:lpstr>Форма 4.10.2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2020-05-06T12:21:38Z</dcterms:modified>
</cp:coreProperties>
</file>