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225" windowWidth="15120" windowHeight="7890"/>
  </bookViews>
  <sheets>
    <sheet name="ПЛАН" sheetId="1" r:id="rId1"/>
    <sheet name="СМП" sheetId="2" r:id="rId2"/>
    <sheet name="ИЗМЕНЕНИЯ в ПЛАН 00.00.20201г." sheetId="3" r:id="rId3"/>
  </sheets>
  <calcPr calcId="145621"/>
</workbook>
</file>

<file path=xl/calcChain.xml><?xml version="1.0" encoding="utf-8"?>
<calcChain xmlns="http://schemas.openxmlformats.org/spreadsheetml/2006/main">
  <c r="R29" i="1" l="1"/>
  <c r="K52" i="2" l="1"/>
  <c r="R56" i="1" l="1"/>
  <c r="R51" i="1"/>
  <c r="R44" i="1"/>
  <c r="R73" i="1" s="1"/>
  <c r="R37" i="1"/>
</calcChain>
</file>

<file path=xl/sharedStrings.xml><?xml version="1.0" encoding="utf-8"?>
<sst xmlns="http://schemas.openxmlformats.org/spreadsheetml/2006/main" count="818" uniqueCount="291">
  <si>
    <t>Ф О Р М А</t>
  </si>
  <si>
    <t>для плана закупки товаров (работ, услуг)</t>
  </si>
  <si>
    <t>Утверждаю</t>
  </si>
  <si>
    <t>_______________</t>
  </si>
  <si>
    <t>Наименование заказчика</t>
  </si>
  <si>
    <t>Лянторское городское муниципальное унитарное предприятие "Управление тепловодоснабжения и водоотведения"</t>
  </si>
  <si>
    <t>Адрес местонахождения заказчика</t>
  </si>
  <si>
    <t>628449, Автономный округ Ханты-Мансийский автономный  округ-Югра, район Сургутский, город Лянтор, улица  Магистральная, строение 14</t>
  </si>
  <si>
    <t>Телефон заказчика</t>
  </si>
  <si>
    <t>Электронная почта заказчика</t>
  </si>
  <si>
    <t>e-mail@lgutviv.ru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</si>
  <si>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</si>
  <si>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</si>
  <si>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</si>
  <si>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</si>
  <si>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</si>
  <si>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</si>
  <si>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</si>
  <si>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</si>
  <si>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</si>
  <si>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Закупка 
у субъектов СМП, СОНКО</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</si>
  <si>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</si>
  <si>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</si>
  <si>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</si>
  <si>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</si>
  <si>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</si>
  <si>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</si>
  <si>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</si>
  <si>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</si>
  <si>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</si>
  <si>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</si>
  <si>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</si>
  <si>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 xml:space="preserve">срок исполнения договора (месяц, год)
</t>
  </si>
  <si>
    <t>да (нет)</t>
  </si>
  <si>
    <t>1</t>
  </si>
  <si>
    <t>2</t>
  </si>
  <si>
    <t>3</t>
  </si>
  <si>
    <t>796</t>
  </si>
  <si>
    <t>Главный    энергетик</t>
  </si>
  <si>
    <t>Главный   бухгалтер</t>
  </si>
  <si>
    <t>_____________________</t>
  </si>
  <si>
    <t>С.А. Тонконог</t>
  </si>
  <si>
    <t>__________________</t>
  </si>
  <si>
    <t>____________________</t>
  </si>
  <si>
    <t>И.Х. Каплина</t>
  </si>
  <si>
    <t>___________________</t>
  </si>
  <si>
    <t>Начальник абонентского отдела</t>
  </si>
  <si>
    <t>М.Л. Пронюшкина</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</si>
  <si>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</si>
  <si>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</si>
  <si>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</si>
  <si>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</si>
  <si>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r>
      <t>____</t>
    </r>
    <r>
      <rPr>
        <sz val="11"/>
        <rFont val="Times New Roman"/>
        <family val="1"/>
        <charset val="204"/>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</si>
  <si>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</si>
  <si>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</si>
  <si>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</si>
  <si>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</si>
  <si>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</si>
  <si>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Совокупный    годовой    стоимостный    объем    договоров,    заключенных    заказчиком    по    результатам    закупки    инновационной    продукции,</t>
  </si>
  <si>
    <t>высокотехнологичной продукции за год, предшествующий отчетному, составляет</t>
  </si>
  <si>
    <r>
      <t>____</t>
    </r>
    <r>
      <rPr>
        <sz val="11"/>
        <rFont val="Times New Roman"/>
        <family val="1"/>
        <charset val="204"/>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charset val="204"/>
      </rPr>
      <t>которые  не  представлялись  для  оценки</t>
    </r>
  </si>
  <si>
    <t>соответствия или мониторинга соответствия), составляет</t>
  </si>
  <si>
    <r>
      <t>____</t>
    </r>
    <r>
      <rPr>
        <sz val="11"/>
        <rFont val="Times New Roman"/>
        <family val="1"/>
        <charset val="204"/>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charset val="204"/>
      </rPr>
      <t xml:space="preserve">результатам  закупки товаров (работ, услуг), участниками которой </t>
    </r>
  </si>
  <si>
    <t>являются только субъекты малого и среднего предпринимательства, составляет</t>
  </si>
  <si>
    <r>
      <t>____</t>
    </r>
    <r>
      <rPr>
        <sz val="11"/>
        <rFont val="Times New Roman"/>
        <family val="1"/>
        <charset val="204"/>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</si>
  <si>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малого и среднего предпринимательства, составляет</t>
  </si>
  <si>
    <r>
      <t>____</t>
    </r>
    <r>
      <rPr>
        <sz val="11"/>
        <rFont val="Times New Roman"/>
        <family val="1"/>
        <charset val="204"/>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</si>
  <si>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</si>
  <si>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t>Сведения 
о коли-честве (объеме)</t>
  </si>
  <si>
    <t>срок исполнения договора
(месяц, год)</t>
  </si>
  <si>
    <t>(Ф.И.О., должность руководителя (уполномоченного лица) заказчика)</t>
  </si>
  <si>
    <t>Начальник АСУ</t>
  </si>
  <si>
    <t>М.В. Логинов</t>
  </si>
  <si>
    <t>О.Д. Чернобай</t>
  </si>
  <si>
    <t>Январь</t>
  </si>
  <si>
    <t>Февраль</t>
  </si>
  <si>
    <t>Март</t>
  </si>
  <si>
    <t>Апрель</t>
  </si>
  <si>
    <t>Май</t>
  </si>
  <si>
    <t>Июль</t>
  </si>
  <si>
    <t>Август</t>
  </si>
  <si>
    <t>Сентябрь</t>
  </si>
  <si>
    <t>Октябрь</t>
  </si>
  <si>
    <t>Ноябрь</t>
  </si>
  <si>
    <t>Декабрь</t>
  </si>
  <si>
    <t>Зам. директора по общим вопросам</t>
  </si>
  <si>
    <t>А.В.Вержиковский</t>
  </si>
  <si>
    <t>(34638)  24-4-14  (доб. 1100)  Факс 24-4-14 (1)</t>
  </si>
  <si>
    <t>Июнь</t>
  </si>
  <si>
    <t>(34638)  24-414  (доб. 1100)  Факс 24-414 (доб. 1)</t>
  </si>
  <si>
    <t>Исполнитель: Зам. директора по закупкам-начальник отдела закупок</t>
  </si>
  <si>
    <t>С.А. Пахомова</t>
  </si>
  <si>
    <t>Исполнитель:Зам. директора по закупкам-начальник отдела закупок</t>
  </si>
  <si>
    <t>г. Лянтор</t>
  </si>
  <si>
    <t>да</t>
  </si>
  <si>
    <t>г.Лянтор</t>
  </si>
  <si>
    <t>Электронный аукцион</t>
  </si>
  <si>
    <t>Начальник ООТиПБ</t>
  </si>
  <si>
    <t>Начальник АХО</t>
  </si>
  <si>
    <t>О.Т. Пичкова</t>
  </si>
  <si>
    <t>В.Г. Агафонов</t>
  </si>
  <si>
    <t>Главный инженер</t>
  </si>
  <si>
    <t xml:space="preserve">   Начальник  ПТО</t>
  </si>
  <si>
    <t>Е.А. Зайцева</t>
  </si>
  <si>
    <t>Начальник    планово-экономического   отдела</t>
  </si>
  <si>
    <t>С.В. Кузьмина</t>
  </si>
  <si>
    <t>Директор  ЛГ МУП "УТВиВ"</t>
  </si>
  <si>
    <t>В.В. Билецкий</t>
  </si>
  <si>
    <t>ИЗМЕНЕНИЯ С 00.00.2021Г.,  ДОБАВЛЕНИЕ ЗАКУПОЧНЫХ ПРОЦЕДУР</t>
  </si>
  <si>
    <t>"    "                 2021г.</t>
  </si>
  <si>
    <t>71.12</t>
  </si>
  <si>
    <t>71.12.40.139</t>
  </si>
  <si>
    <t>Проведение процедуры аккредитации.</t>
  </si>
  <si>
    <t>876</t>
  </si>
  <si>
    <t>усл.ед.</t>
  </si>
  <si>
    <t>июль 2021г.</t>
  </si>
  <si>
    <t>Единственный исполнитель</t>
  </si>
  <si>
    <t>нет</t>
  </si>
  <si>
    <t>20.59</t>
  </si>
  <si>
    <t>20.59.59.900</t>
  </si>
  <si>
    <t>Поставка химических реактивов и химической посуды.</t>
  </si>
  <si>
    <t>Поставляемый товар должен иметь сертификаты соответствия, паспорта, клеймо о поверке на посуде, действующие сроки годности товара.</t>
  </si>
  <si>
    <t>октябрь 2021г.</t>
  </si>
  <si>
    <t>май 2021г.</t>
  </si>
  <si>
    <t>5 дней с даты подписания договора.</t>
  </si>
  <si>
    <t>Запрос ценовых предложений</t>
  </si>
  <si>
    <t>62.03</t>
  </si>
  <si>
    <t>62.03.12.130</t>
  </si>
  <si>
    <t>Оказание услуг по сопровождению программного продукта  "1С:Бухгалтерия8.3".</t>
  </si>
  <si>
    <t xml:space="preserve">Предоставить гарантию качества услуг на весь период оказания услуг в объеме, предусмотренном действующим законодательством. </t>
  </si>
  <si>
    <t>362</t>
  </si>
  <si>
    <t>месяц</t>
  </si>
  <si>
    <t xml:space="preserve">да </t>
  </si>
  <si>
    <t>февраль 2021г.</t>
  </si>
  <si>
    <t>с 01.04.2021г по 30.06.2021г.</t>
  </si>
  <si>
    <t>с 01.07.2021г по 30.09.2021г.</t>
  </si>
  <si>
    <t>август 2021г.</t>
  </si>
  <si>
    <t>с 01.10.2021г по 31.12.2021г.</t>
  </si>
  <si>
    <t>26.51</t>
  </si>
  <si>
    <t>26.51.81.000</t>
  </si>
  <si>
    <t>Поставка материалов для выполнения работ по техническому обслуживанию и текущему ремонту оборудования КИПиА.</t>
  </si>
  <si>
    <t>796                              112                           166</t>
  </si>
  <si>
    <t>266                               1                                     10</t>
  </si>
  <si>
    <t>С момента подписания по 31.12.2021г.</t>
  </si>
  <si>
    <t>январь  2021 г.</t>
  </si>
  <si>
    <t>27.90</t>
  </si>
  <si>
    <t>27.90.40.190</t>
  </si>
  <si>
    <t>Поставка материалов для выполнения работ по техническому обслуживанию и текущему ремонту электрооборудования.</t>
  </si>
  <si>
    <t>796                            006                         839</t>
  </si>
  <si>
    <t>9264                             1980                           17</t>
  </si>
  <si>
    <t>шт.                               м.                               компл.</t>
  </si>
  <si>
    <t>27.11</t>
  </si>
  <si>
    <t>27.11.25.000</t>
  </si>
  <si>
    <t>Поставка электродвигателя на компрессор роторный ВР145/110/1,8Ш.</t>
  </si>
  <si>
    <t>Электродвигатели переменного тока, многофазные,  выходной мощностью более  75к Вт</t>
  </si>
  <si>
    <t xml:space="preserve">шт.                </t>
  </si>
  <si>
    <t>4</t>
  </si>
  <si>
    <t>28.14; 28.29; 24.20</t>
  </si>
  <si>
    <t>28.14.13.120; 28.14.12.110; 28.14.13.130; 24.20.40.000; 28.29.12.110</t>
  </si>
  <si>
    <t>Задвижки, вентиля, краны шаровые, краны под приварку, кран трёхходовой,  фланцы.</t>
  </si>
  <si>
    <t>ед.</t>
  </si>
  <si>
    <t>Поставка запорной арматуры.</t>
  </si>
  <si>
    <t xml:space="preserve"> Срок поставки:           20 рабочих  дней с момента подписания договора</t>
  </si>
  <si>
    <t>январь   2021г.</t>
  </si>
  <si>
    <t>Запрос ценовых             предложений</t>
  </si>
  <si>
    <t>28.13</t>
  </si>
  <si>
    <t>28.13.14.110</t>
  </si>
  <si>
    <t xml:space="preserve">Насос GRUNDFOS UPS40-120F, 32-120F, 40-185F, 65-120F.                               </t>
  </si>
  <si>
    <t>шт.</t>
  </si>
  <si>
    <t>5</t>
  </si>
  <si>
    <t>6</t>
  </si>
  <si>
    <t xml:space="preserve"> Срок поставки:           20 рабочих дней с момента подписания договора</t>
  </si>
  <si>
    <t>январь 2021г.</t>
  </si>
  <si>
    <t xml:space="preserve">Поставка насосов.  </t>
  </si>
  <si>
    <t xml:space="preserve"> Срок поставки:           15 рабочих  дней с момента подписания договора</t>
  </si>
  <si>
    <t>7</t>
  </si>
  <si>
    <t xml:space="preserve">Насос GRUNDFOS SP46-11.                               </t>
  </si>
  <si>
    <t>Поставка насоса.</t>
  </si>
  <si>
    <t>январь  2021г.</t>
  </si>
  <si>
    <t xml:space="preserve">24.10 </t>
  </si>
  <si>
    <t>24.10.31.000; 24.10.71.111; 24.10.71.130</t>
  </si>
  <si>
    <t>Уголок металлический, лист металлический, швелер, лист оцинкованный рулонный, профлист…</t>
  </si>
  <si>
    <t>642</t>
  </si>
  <si>
    <t>Поставка металла и металлических изделий.</t>
  </si>
  <si>
    <t>24.20.; 23.99</t>
  </si>
  <si>
    <t>24.20.13.130; 23.99.19.111</t>
  </si>
  <si>
    <t xml:space="preserve">Поставка стальных труб и фасонных изделий </t>
  </si>
  <si>
    <t>Труба, отводы, переходы, термоусаживаемая муфта.</t>
  </si>
  <si>
    <t>8</t>
  </si>
  <si>
    <t xml:space="preserve">Поставка стальных труб и фасонных изделий. </t>
  </si>
  <si>
    <t>14</t>
  </si>
  <si>
    <t>13</t>
  </si>
  <si>
    <t>12</t>
  </si>
  <si>
    <t>28.13.31.110</t>
  </si>
  <si>
    <t xml:space="preserve">Поставка торцевых уплотнений                                       </t>
  </si>
  <si>
    <t>Торцевые уплотнения к насосу  WILO.</t>
  </si>
  <si>
    <t xml:space="preserve"> Срок поставки:           50 рабочих дней с момента подписания договора</t>
  </si>
  <si>
    <t>9</t>
  </si>
  <si>
    <t>10</t>
  </si>
  <si>
    <t>28.14</t>
  </si>
  <si>
    <t>28.14.11.120</t>
  </si>
  <si>
    <t xml:space="preserve">Поставка  регулирующих  клапанов ВКСР </t>
  </si>
  <si>
    <t>Клапан  регулирующий ВКСР с интеллектуальным и электрическим исполнительным механизмом  Ду50, Ду65, Ду80, Ду100</t>
  </si>
  <si>
    <t xml:space="preserve"> Срок поставки:           25 рабочих дней с момента подписания договора</t>
  </si>
  <si>
    <t xml:space="preserve"> Срок поставки:                            20 рабочих  дней с момента подписания договора.                   </t>
  </si>
  <si>
    <t xml:space="preserve">Поставка торцевых уплотнений.                                       </t>
  </si>
  <si>
    <t xml:space="preserve">Поставка  регулирующих  клапанов ВКСР. </t>
  </si>
  <si>
    <t>14.12; 15.20</t>
  </si>
  <si>
    <t xml:space="preserve">Жилет сигнальный, халаты, го-ловной убор, плащ непромо-каемый, фартук, перчатки, подшлемник под каску, костюм х/б,  куртка-рубашка, куртка-накидка, костюм от искр и брызг расплавленного металла, ботинки кожаные, сапоги кожаные, сапоги резиновые, перчатки... </t>
  </si>
  <si>
    <t xml:space="preserve">14.12.11.120; 14.12.11.130;            14.12.30.130; 14.12.30.190; 14.12.30.110; 14.12.21.120;  14.12.30.150;   15.20.32.120.  </t>
  </si>
  <si>
    <t xml:space="preserve">20.41; 32.91; 20.16;  22.29;  25.99;  25.72;  28.14;  42.11;  25.73;  16.29, 20.42; 21.20  </t>
  </si>
  <si>
    <t>20.41.31.110, 32.91.11.000, 20.16.10.119,  25.99.12.119, 25.72.11.110, 20.41.43.120, 20.41.32.119, 20.41.41.000, 22.29.23.120, 32.91.11.000, 28.14.12.110, 42.11.10.130, 22.29.21.000,  25.99.29.129, 25.73.10.000, 16.29.11.110, 20.41.41.119, 20.41.32.121, 20.41.44.120, 20.42.15.132, 21.20.10.240</t>
  </si>
  <si>
    <t>Мыло, веник, лопаты, замки,  мешки для мусора, смесители,чистящее средство, моющее средство, средство чистящее для сантехники..…</t>
  </si>
  <si>
    <t>Поставка летней спецодежды и спецобуви.</t>
  </si>
  <si>
    <t>Поставка хозяйственных материалов.</t>
  </si>
  <si>
    <t>11</t>
  </si>
  <si>
    <t>23.91, 25.73, 32.99,  28.24, 27.90, 26.51, 25.99, 28.41, 28.92</t>
  </si>
  <si>
    <t>23.91.11.140, 23.91.11.150, 25.73.40.260, 25.73.30.173, 25.73.30.157, 32.99.11.160, 25.73.30.171, 25.73.30.174, 25.73.30.175, 25.73.30.141, 25.73.30.154, 25.73.30.161, 25.73.30.230, 25.73.30.165, 25.73.30.110, 25.73.30.150, 25.73.30.290, 25.73.30.249, 25.73.40.110,  28.24.11.000, 27.90.31.110, 26.51.51.120, 25.73.30.292, 25.99.29.190, 28.41.23.120, 28.92.40.131</t>
  </si>
  <si>
    <t>Поставка инструмента</t>
  </si>
  <si>
    <t>Шлифовальный круг, круг отрезной, полотно ножовочное, ключ трубный рычажной, резцы, фрезы,  ключ накидной, ключ рожковый, сверла, напильник, зубило…</t>
  </si>
  <si>
    <t>1181</t>
  </si>
  <si>
    <t xml:space="preserve"> Срок поставки:           15 рабочих дней с момента подписания договора</t>
  </si>
  <si>
    <t>20.16</t>
  </si>
  <si>
    <t>20.16.59.320</t>
  </si>
  <si>
    <t>Поставка ионообменной смолы</t>
  </si>
  <si>
    <t>Ионообменная смола    КУ2-8 Na -форма</t>
  </si>
  <si>
    <t>166</t>
  </si>
  <si>
    <t>кг</t>
  </si>
  <si>
    <t>март 2021г.</t>
  </si>
  <si>
    <t>26.51.52.130; 26.51.51.110</t>
  </si>
  <si>
    <t>Манометры МП3-УУ2   0…1 кгс/см², 0…10 кгс/см²,  0…16 кгс/см², манометры МП4-УУ2 0…10 кгс/см², 0…40 кгс/см²,  0…6 кгс/см², термометр ТТЖ-П   0….+100ºС, термометр биметаллический 0….+150ºС</t>
  </si>
  <si>
    <t>Поставка ионообменной смолы.</t>
  </si>
  <si>
    <t>Поставка манометров и термометров.</t>
  </si>
  <si>
    <t xml:space="preserve"> Срок поставки:           20 рабоичх  дней с момента подписания договора</t>
  </si>
  <si>
    <t>28.14.11.130</t>
  </si>
  <si>
    <t>Поставка обратных клапанов</t>
  </si>
  <si>
    <t>Обратные клапана       Ду50 - Ду300</t>
  </si>
  <si>
    <t>15</t>
  </si>
  <si>
    <t>16</t>
  </si>
  <si>
    <t>19.20; 20.59; 29.31</t>
  </si>
  <si>
    <t>19.20.29.110, 19.20.29.150, 19.20.29.120, 19.20.29.130, 29.31.23.120, 20.59.43.120, 20.59.43.110, 19.20.29.211, 19.20.29.190, 19.20.29.213, 19.20.29.160</t>
  </si>
  <si>
    <t>Поставка горюче-смазочных материалов</t>
  </si>
  <si>
    <t>Масло моторное, масло гидравлическое, масло дизельное, тосол,антифриз, смазка, литол, солидол ….</t>
  </si>
  <si>
    <t>20.14</t>
  </si>
  <si>
    <t>20.14.33.411</t>
  </si>
  <si>
    <t>Поставка щавелевой кислоты</t>
  </si>
  <si>
    <t>Щавелевая кислота</t>
  </si>
  <si>
    <t xml:space="preserve"> Срок поставки:           10 рабочих  дней с момента подписания договора</t>
  </si>
  <si>
    <t>17</t>
  </si>
  <si>
    <t>апрель 2021г.</t>
  </si>
  <si>
    <t xml:space="preserve"> Срок поставки:           10 рабочих дней с момента подписания договора</t>
  </si>
  <si>
    <t xml:space="preserve"> Срок поставки:           30 рабочих дней с момента подписания договора</t>
  </si>
  <si>
    <t>14.12.11.120; 14.12.11.130;             14.12.30.190;   14.12.30.150; 14.12.21.130; 14.12.22.120; 15.20.32.120; 15.20.32.124; 15.20.32.126</t>
  </si>
  <si>
    <t xml:space="preserve"> Бельё нательное,  костюм на утепляющей прокладке,  костюм от искр и брызг расплавленного металла на утепляющей прокладке, ботинки кожаные утеплённые, сапоги кожаные утеплённые, валенки с резиновым низом...  </t>
  </si>
  <si>
    <t>20.30; 32.91</t>
  </si>
  <si>
    <t>20.30.21.130; 20.30.22.220; 32.91.19.120</t>
  </si>
  <si>
    <t>Краска, кисть малярная, валик малярный, растворитель.</t>
  </si>
  <si>
    <t>23.51; 23.14; 20.30; 22.23; 23.99; 19.20; 16.10</t>
  </si>
  <si>
    <t>23.51.12.110; 23.14.12.120; 23.14.12.140; 20.30.22.170; 22.23.15.000; 20.30.22.120; 23.99.11.130; 19.20.42.124; 20.30.21.130; 16.10.10.140; 23.61.11.130</t>
  </si>
  <si>
    <t>Поставка строительных материалов</t>
  </si>
  <si>
    <t xml:space="preserve">Цемент, линолеум, пена монтажная, праймер, жидкое стекло,  стеклоткань, утеплитель…. </t>
  </si>
  <si>
    <t>28.13.32.110</t>
  </si>
  <si>
    <t>Поставка рабочих колёс для насосов   СМ, СДВ</t>
  </si>
  <si>
    <t xml:space="preserve">Рабочее колесо СМ 150-125-315                                              Рабочее колесо СДВ 80-18 </t>
  </si>
  <si>
    <t>Поставка зимней спецодежды и спецобуви.</t>
  </si>
  <si>
    <t>Поставка лакокрасочных материалов.</t>
  </si>
  <si>
    <t>18</t>
  </si>
  <si>
    <t>19</t>
  </si>
  <si>
    <t>20</t>
  </si>
  <si>
    <t>1187</t>
  </si>
  <si>
    <t>Поставка офисной бумаги и канцелярских товаров.</t>
  </si>
  <si>
    <t>Согласно технического задания</t>
  </si>
  <si>
    <t>796                    778</t>
  </si>
  <si>
    <t>шт.                      упаковка</t>
  </si>
  <si>
    <t>2765                  1880</t>
  </si>
  <si>
    <t>32.99, 22.29,28.23, 17.23, 25.71, 20.30, 20.17,20.52</t>
  </si>
  <si>
    <t>20 дней, с даты подписания договора.</t>
  </si>
  <si>
    <t>32.99.12.110; 32.99.15.110; 32.99.12.120, 22.29.25.000, 28.23.12.110, 17.23.13.199, 17.23.13.195, 25.71.11.110, 25.71.11.120, 20.30.22.160, 17.23.11.150,  20.17.10.190, 32.99.16.140, 20.52.10.190, 25.99.23.000, 17.23.11.110,  22.29.25.000</t>
  </si>
  <si>
    <t>21</t>
  </si>
  <si>
    <t>И.о. директора  ЛГ МУП "УТВиВ"</t>
  </si>
  <si>
    <t>В.Г.Агафонов</t>
  </si>
  <si>
    <t xml:space="preserve">кг,                           амп.,                          уп.,                              л.,                                    шт.            </t>
  </si>
  <si>
    <t>132,56,                        203,                             25,                              5,                                  542</t>
  </si>
  <si>
    <t>шт.                               л.                                      кг.</t>
  </si>
  <si>
    <t>2765                      1880</t>
  </si>
  <si>
    <t>01.03.2021-31.12.2021</t>
  </si>
  <si>
    <t xml:space="preserve">Оказание услуг по проведению периодического медицинского осмотра </t>
  </si>
  <si>
    <t xml:space="preserve">Наличие лицензии на оказание услуг по проведению периодического медицинского осмотра </t>
  </si>
  <si>
    <t>86.90.9</t>
  </si>
  <si>
    <t>86.90.19.190</t>
  </si>
  <si>
    <t>" 26 "  декабря    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</si>
</sst>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04"/>
      <scheme val="minor"/>
    </font>
    <font>
      <sz val="9"/>
      <name val="Times New Roman"/>
      <family val="1"/>
      <charset val="204"/>
    </font>
    <font>
      <sz val="10"/>
      <name val="Times New Roman"/>
      <family val="1"/>
      <charset val="204"/>
    </font>
    <font>
      <b/>
      <sz val="10"/>
      <name val="Times New Roman"/>
      <family val="1"/>
      <charset val="204"/>
    </font>
    <font>
      <b/>
      <sz val="13"/>
      <name val="Times New Roman"/>
      <family val="1"/>
      <charset val="204"/>
    </font>
    <font>
      <b/>
      <sz val="14"/>
      <name val="Times New Roman"/>
      <family val="1"/>
      <charset val="204"/>
    </font>
    <font>
      <sz val="13"/>
      <name val="Times New Roman"/>
      <family val="1"/>
      <charset val="204"/>
    </font>
    <font>
      <sz val="12"/>
      <name val="Times New Roman"/>
      <family val="1"/>
      <charset val="204"/>
    </font>
    <font>
      <u/>
      <sz val="10"/>
      <color theme="10"/>
      <name val="Arial CYR"/>
      <charset val="204"/>
    </font>
    <font>
      <b/>
      <sz val="9"/>
      <name val="Times New Roman"/>
      <family val="1"/>
      <charset val="204"/>
    </font>
    <font>
      <sz val="11"/>
      <name val="Times New Roman"/>
      <family val="1"/>
      <charset val="204"/>
    </font>
    <font>
      <sz val="12"/>
      <color theme="1"/>
      <name val="Times New Roman"/>
      <family val="1"/>
      <charset val="204"/>
    </font>
    <font>
      <sz val="10"/>
      <color theme="1"/>
      <name val="Times New Roman"/>
      <family val="1"/>
      <charset val="204"/>
    </font>
    <font>
      <sz val="11"/>
      <color theme="1"/>
      <name val="Times New Roman"/>
      <family val="1"/>
      <charset val="204"/>
    </font>
    <font>
      <sz val="11.2"/>
      <color indexed="9"/>
      <name val="Times New Roman"/>
      <family val="1"/>
      <charset val="204"/>
    </font>
    <font>
      <sz val="11.1"/>
      <name val="Times New Roman"/>
      <family val="1"/>
      <charset val="204"/>
    </font>
    <font>
      <sz val="10"/>
      <color rgb="FF000000"/>
      <name val="Times New Roman"/>
      <family val="1"/>
      <charset val="204"/>
    </font>
    <font>
      <i/>
      <sz val="10"/>
      <name val="Times New Roman"/>
      <family val="1"/>
      <charset val="204"/>
    </font>
    <font>
      <i/>
      <sz val="9"/>
      <name val="Times New Roman"/>
      <family val="1"/>
      <charset val="204"/>
    </font>
    <font>
      <b/>
      <sz val="11"/>
      <name val="Times New Roman"/>
      <family val="1"/>
      <charset val="204"/>
    </font>
    <font>
      <sz val="9"/>
      <color theme="1"/>
      <name val="Calibri"/>
      <family val="2"/>
      <charset val="204"/>
      <scheme val="minor"/>
    </font>
    <font>
      <u/>
      <sz val="9"/>
      <color theme="10"/>
      <name val="Arial CYR"/>
      <charset val="204"/>
    </font>
    <font>
      <b/>
      <sz val="9"/>
      <color theme="1"/>
      <name val="Calibri"/>
      <family val="2"/>
      <charset val="204"/>
      <scheme val="minor"/>
    </font>
    <font>
      <sz val="9"/>
      <color rgb="FF000000"/>
      <name val="Times New Roman"/>
      <family val="1"/>
      <charset val="204"/>
    </font>
    <font>
      <sz val="9"/>
      <color theme="1"/>
      <name val="Times New Roman"/>
      <family val="1"/>
      <charset val="204"/>
    </font>
    <font>
      <b/>
      <sz val="18"/>
      <name val="Times New Roman"/>
      <family val="1"/>
      <charset val="204"/>
    </font>
    <font>
      <sz val="8"/>
      <name val="Times New Roman"/>
      <family val="1"/>
      <charset val="204"/>
    </font>
    <font>
      <i/>
      <sz val="9"/>
      <color rgb="FF000000"/>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94">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0" fontId="7" fillId="0" borderId="0" xfId="0" applyFont="1" applyAlignment="1">
      <alignment horizontal="left" vertical="center"/>
    </xf>
    <xf numFmtId="0" fontId="7" fillId="0" borderId="0" xfId="0" applyFont="1" applyFill="1" applyBorder="1" applyAlignment="1">
      <alignment horizontal="left" vertical="center"/>
    </xf>
    <xf numFmtId="49" fontId="7" fillId="0" borderId="0" xfId="0" applyNumberFormat="1" applyFont="1" applyFill="1" applyBorder="1" applyAlignment="1">
      <alignment horizontal="left" vertical="center"/>
    </xf>
    <xf numFmtId="0" fontId="8" fillId="0" borderId="0" xfId="1" applyBorder="1" applyAlignment="1" applyProtection="1">
      <alignment horizontal="left" vertical="center"/>
    </xf>
    <xf numFmtId="0" fontId="7" fillId="0" borderId="0" xfId="0" applyFont="1" applyBorder="1" applyAlignment="1">
      <alignment horizontal="left" vertical="center"/>
    </xf>
    <xf numFmtId="0" fontId="1" fillId="0" borderId="0" xfId="0" applyFont="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left"/>
    </xf>
    <xf numFmtId="0" fontId="2" fillId="0" borderId="0" xfId="0" applyFont="1" applyAlignment="1">
      <alignment horizontal="left" wrapText="1"/>
    </xf>
    <xf numFmtId="0" fontId="1" fillId="0" borderId="3" xfId="0" applyNumberFormat="1" applyFont="1" applyFill="1" applyBorder="1" applyAlignment="1">
      <alignment horizontal="center" vertical="center" wrapText="1"/>
    </xf>
    <xf numFmtId="0" fontId="11" fillId="0" borderId="0" xfId="0" applyFont="1"/>
    <xf numFmtId="0" fontId="12" fillId="0" borderId="0" xfId="0" applyFont="1"/>
    <xf numFmtId="0" fontId="12" fillId="0" borderId="0" xfId="0" applyFont="1" applyAlignment="1">
      <alignment horizontal="center"/>
    </xf>
    <xf numFmtId="0" fontId="11" fillId="0" borderId="0" xfId="0" applyFont="1" applyAlignment="1">
      <alignment wrapText="1"/>
    </xf>
    <xf numFmtId="0" fontId="13" fillId="0" borderId="0" xfId="0" applyFont="1"/>
    <xf numFmtId="0" fontId="2" fillId="0" borderId="1" xfId="0" applyFont="1" applyFill="1" applyBorder="1" applyAlignment="1">
      <alignment horizontal="center" vertical="center" wrapText="1"/>
    </xf>
    <xf numFmtId="0" fontId="10" fillId="0" borderId="0" xfId="0" applyNumberFormat="1" applyFont="1" applyBorder="1" applyAlignment="1">
      <alignment horizontal="left"/>
    </xf>
    <xf numFmtId="0" fontId="10" fillId="0" borderId="0" xfId="0" applyNumberFormat="1" applyFont="1" applyBorder="1" applyAlignment="1">
      <alignment horizontal="center"/>
    </xf>
    <xf numFmtId="0" fontId="10" fillId="0" borderId="0" xfId="0" applyFont="1" applyBorder="1" applyAlignment="1">
      <alignment horizontal="left"/>
    </xf>
    <xf numFmtId="0" fontId="10" fillId="0" borderId="9" xfId="0" applyFont="1" applyBorder="1" applyAlignment="1">
      <alignment horizontal="left"/>
    </xf>
    <xf numFmtId="0" fontId="1" fillId="0" borderId="0" xfId="0" applyFont="1" applyAlignment="1">
      <alignment horizontal="left" vertical="top"/>
    </xf>
    <xf numFmtId="0" fontId="7" fillId="0" borderId="0" xfId="0" applyFont="1" applyFill="1" applyBorder="1" applyAlignment="1">
      <alignment horizontal="left"/>
    </xf>
    <xf numFmtId="0" fontId="2" fillId="0" borderId="0" xfId="0" applyFont="1" applyBorder="1" applyAlignment="1">
      <alignment horizontal="center" vertical="top"/>
    </xf>
    <xf numFmtId="0" fontId="2" fillId="0" borderId="0" xfId="0" applyFont="1" applyAlignment="1">
      <alignment horizontal="left" vertical="top"/>
    </xf>
    <xf numFmtId="49" fontId="1" fillId="2" borderId="6" xfId="0" applyNumberFormat="1" applyFont="1" applyFill="1" applyBorder="1" applyAlignment="1">
      <alignment horizontal="center" vertical="center"/>
    </xf>
    <xf numFmtId="0" fontId="1" fillId="2" borderId="0" xfId="0" applyFont="1" applyFill="1" applyAlignment="1">
      <alignment horizontal="left"/>
    </xf>
    <xf numFmtId="49" fontId="1" fillId="2"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top" wrapText="1"/>
    </xf>
    <xf numFmtId="0" fontId="2" fillId="0" borderId="0" xfId="0" applyFont="1" applyFill="1" applyBorder="1" applyAlignment="1">
      <alignment horizontal="center" vertical="center"/>
    </xf>
    <xf numFmtId="0" fontId="10" fillId="0" borderId="0" xfId="0" applyFont="1" applyAlignment="1">
      <alignment horizontal="center"/>
    </xf>
    <xf numFmtId="0" fontId="17" fillId="0" borderId="1" xfId="0" applyFont="1" applyBorder="1" applyAlignment="1">
      <alignment horizontal="center" vertical="center" textRotation="90" wrapText="1"/>
    </xf>
    <xf numFmtId="0" fontId="10" fillId="0" borderId="0" xfId="0" applyNumberFormat="1" applyFont="1" applyBorder="1" applyAlignment="1">
      <alignment horizontal="left"/>
    </xf>
    <xf numFmtId="0" fontId="10" fillId="0" borderId="0" xfId="0" applyFont="1" applyBorder="1" applyAlignment="1">
      <alignment horizontal="left"/>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top"/>
    </xf>
    <xf numFmtId="49" fontId="2" fillId="2" borderId="1" xfId="0" applyNumberFormat="1" applyFont="1" applyFill="1" applyBorder="1" applyAlignment="1">
      <alignment horizontal="center" vertical="center"/>
    </xf>
    <xf numFmtId="49" fontId="1" fillId="0" borderId="3" xfId="0" applyNumberFormat="1" applyFont="1" applyBorder="1" applyAlignment="1">
      <alignment horizontal="center" vertical="top"/>
    </xf>
    <xf numFmtId="0" fontId="1" fillId="0" borderId="3" xfId="0" applyFont="1" applyBorder="1" applyAlignment="1">
      <alignment horizontal="center" vertical="center" textRotation="90" wrapText="1"/>
    </xf>
    <xf numFmtId="49" fontId="1" fillId="0" borderId="1"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2"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left" vertical="center" wrapText="1"/>
    </xf>
    <xf numFmtId="49" fontId="2" fillId="0" borderId="3"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2" fillId="0" borderId="1" xfId="0" applyNumberFormat="1" applyFont="1" applyFill="1" applyBorder="1" applyAlignment="1">
      <alignment horizontal="center" vertical="center" textRotation="90" wrapText="1"/>
    </xf>
    <xf numFmtId="0" fontId="2" fillId="0" borderId="1"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 fillId="0" borderId="3" xfId="0" applyNumberFormat="1" applyFont="1" applyBorder="1" applyAlignment="1">
      <alignment horizontal="center"/>
    </xf>
    <xf numFmtId="0" fontId="1" fillId="0" borderId="3" xfId="0" applyFont="1" applyBorder="1" applyAlignment="1">
      <alignment horizontal="center"/>
    </xf>
    <xf numFmtId="0" fontId="9" fillId="0" borderId="1" xfId="0" applyFont="1" applyBorder="1" applyAlignment="1">
      <alignment horizontal="center" vertical="center" textRotation="90" wrapText="1"/>
    </xf>
    <xf numFmtId="0" fontId="1" fillId="0" borderId="4" xfId="0" applyFont="1" applyBorder="1" applyAlignment="1">
      <alignment horizontal="center" vertical="center"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9" fillId="0" borderId="0" xfId="0" applyFont="1" applyBorder="1" applyAlignment="1">
      <alignment horizontal="center"/>
    </xf>
    <xf numFmtId="49" fontId="9" fillId="0" borderId="0" xfId="0" applyNumberFormat="1" applyFont="1" applyFill="1" applyBorder="1" applyAlignment="1">
      <alignment horizontal="center"/>
    </xf>
    <xf numFmtId="0" fontId="1" fillId="0" borderId="0" xfId="0" applyFont="1" applyBorder="1" applyAlignment="1">
      <alignment horizontal="left"/>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0" fontId="21" fillId="0" borderId="0" xfId="1" applyFont="1" applyBorder="1" applyAlignment="1" applyProtection="1">
      <alignment horizontal="left" vertical="center"/>
    </xf>
    <xf numFmtId="0" fontId="1" fillId="0" borderId="0" xfId="0" applyFont="1" applyBorder="1" applyAlignment="1">
      <alignment horizontal="left" vertical="center"/>
    </xf>
    <xf numFmtId="49" fontId="1" fillId="0" borderId="1" xfId="0" applyNumberFormat="1" applyFont="1" applyFill="1" applyBorder="1" applyAlignment="1">
      <alignment horizontal="center" vertical="center" textRotation="90"/>
    </xf>
    <xf numFmtId="0" fontId="1" fillId="0" borderId="1" xfId="0" applyFont="1" applyBorder="1" applyAlignment="1">
      <alignment horizontal="center" vertical="center" textRotation="90"/>
    </xf>
    <xf numFmtId="49" fontId="1" fillId="0" borderId="3" xfId="0" applyNumberFormat="1" applyFont="1" applyFill="1" applyBorder="1" applyAlignment="1">
      <alignment horizontal="center" vertical="center" wrapText="1"/>
    </xf>
    <xf numFmtId="0" fontId="1" fillId="0" borderId="1" xfId="0" applyFont="1" applyBorder="1" applyAlignment="1">
      <alignment horizontal="center" vertical="center" textRotation="90" wrapText="1"/>
    </xf>
    <xf numFmtId="49" fontId="1" fillId="0" borderId="1" xfId="0" applyNumberFormat="1" applyFont="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top" wrapText="1"/>
    </xf>
    <xf numFmtId="0" fontId="1" fillId="0" borderId="1" xfId="0" applyFont="1" applyBorder="1" applyAlignment="1">
      <alignment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textRotation="90"/>
    </xf>
    <xf numFmtId="0" fontId="22" fillId="0" borderId="1" xfId="0" applyFont="1" applyBorder="1" applyAlignment="1">
      <alignment horizontal="center" vertical="center"/>
    </xf>
    <xf numFmtId="0" fontId="1" fillId="0" borderId="6" xfId="0" applyFont="1" applyBorder="1" applyAlignment="1">
      <alignment horizontal="center" vertical="center" textRotation="90" wrapText="1"/>
    </xf>
    <xf numFmtId="49" fontId="1" fillId="0" borderId="1" xfId="0" applyNumberFormat="1" applyFont="1" applyBorder="1" applyAlignment="1">
      <alignment horizontal="center" vertical="center" textRotation="90" wrapText="1"/>
    </xf>
    <xf numFmtId="0" fontId="1" fillId="0" borderId="0" xfId="0" applyFont="1" applyAlignment="1">
      <alignment horizontal="center" vertical="center"/>
    </xf>
    <xf numFmtId="0" fontId="9" fillId="2" borderId="2" xfId="0" applyFont="1" applyFill="1" applyBorder="1" applyAlignment="1">
      <alignment vertical="center" wrapText="1"/>
    </xf>
    <xf numFmtId="0" fontId="1" fillId="0" borderId="5" xfId="0" applyFont="1" applyBorder="1" applyAlignment="1">
      <alignment horizontal="center" vertical="center" wrapText="1"/>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3" fillId="2" borderId="1" xfId="0" applyFont="1" applyFill="1" applyBorder="1" applyAlignment="1">
      <alignment vertical="center" wrapText="1"/>
    </xf>
    <xf numFmtId="0" fontId="1" fillId="2" borderId="1" xfId="0" applyFont="1" applyFill="1" applyBorder="1" applyAlignment="1">
      <alignment horizontal="center" vertical="center" textRotation="90" wrapText="1"/>
    </xf>
    <xf numFmtId="0" fontId="9"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textRotation="90" wrapText="1"/>
    </xf>
    <xf numFmtId="0" fontId="9" fillId="0" borderId="1" xfId="0" applyNumberFormat="1" applyFont="1" applyFill="1" applyBorder="1" applyAlignment="1">
      <alignment vertical="center" wrapText="1"/>
    </xf>
    <xf numFmtId="0" fontId="1" fillId="0" borderId="0" xfId="0" applyFont="1" applyAlignment="1">
      <alignment horizontal="left" wrapText="1"/>
    </xf>
    <xf numFmtId="0" fontId="1" fillId="0" borderId="0" xfId="0" applyFont="1" applyAlignment="1">
      <alignment horizontal="center"/>
    </xf>
    <xf numFmtId="0" fontId="24" fillId="0" borderId="0" xfId="0" applyFont="1"/>
    <xf numFmtId="0" fontId="20" fillId="0" borderId="0" xfId="0" applyFont="1"/>
    <xf numFmtId="0" fontId="24" fillId="0" borderId="0" xfId="0" applyFont="1" applyAlignment="1">
      <alignment wrapText="1"/>
    </xf>
    <xf numFmtId="0" fontId="24" fillId="0" borderId="0" xfId="0" applyFont="1" applyAlignment="1">
      <alignment horizontal="center"/>
    </xf>
    <xf numFmtId="0" fontId="9"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 fillId="0" borderId="1" xfId="0" applyFont="1" applyBorder="1" applyAlignment="1">
      <alignment horizontal="left"/>
    </xf>
    <xf numFmtId="0"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1" fillId="2" borderId="0" xfId="0" applyFont="1" applyFill="1" applyAlignment="1">
      <alignment vertical="center" wrapText="1"/>
    </xf>
    <xf numFmtId="4" fontId="1" fillId="0" borderId="3"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wrapText="1"/>
    </xf>
    <xf numFmtId="0" fontId="1" fillId="0" borderId="1" xfId="0" applyFont="1" applyBorder="1" applyAlignment="1">
      <alignment horizontal="center" vertical="center"/>
    </xf>
    <xf numFmtId="49"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22" fillId="2" borderId="1" xfId="0" applyFont="1" applyFill="1" applyBorder="1" applyAlignment="1">
      <alignment horizontal="center" vertical="center"/>
    </xf>
    <xf numFmtId="4" fontId="1" fillId="0" borderId="3"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textRotation="90"/>
    </xf>
    <xf numFmtId="49"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textRotation="90" wrapText="1"/>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2" fillId="0" borderId="3" xfId="0" applyNumberFormat="1" applyFont="1" applyFill="1" applyBorder="1" applyAlignment="1">
      <alignment horizontal="left" vertical="center" wrapText="1"/>
    </xf>
    <xf numFmtId="49" fontId="2" fillId="0" borderId="1" xfId="0" applyNumberFormat="1" applyFont="1" applyBorder="1" applyAlignment="1">
      <alignment horizontal="center" vertical="center" wrapText="1"/>
    </xf>
    <xf numFmtId="0" fontId="1" fillId="2" borderId="1" xfId="0"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1" fillId="0" borderId="3" xfId="0" applyFont="1" applyBorder="1" applyAlignment="1">
      <alignment horizont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9" fillId="0" borderId="1" xfId="0" applyFont="1" applyBorder="1" applyAlignment="1">
      <alignment horizontal="center" vertical="center" textRotation="90" wrapText="1"/>
    </xf>
    <xf numFmtId="0" fontId="1"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49" fontId="4" fillId="0" borderId="0" xfId="0" applyNumberFormat="1" applyFont="1" applyFill="1" applyBorder="1" applyAlignment="1">
      <alignment horizontal="center"/>
    </xf>
    <xf numFmtId="0" fontId="7" fillId="0" borderId="1" xfId="0" applyFont="1" applyBorder="1" applyAlignment="1">
      <alignment horizontal="left" vertical="center"/>
    </xf>
    <xf numFmtId="0" fontId="1" fillId="0" borderId="5"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0" xfId="0" applyFont="1" applyFill="1" applyBorder="1" applyAlignment="1">
      <alignment horizontal="left"/>
    </xf>
    <xf numFmtId="0" fontId="1" fillId="0" borderId="3" xfId="0" applyFont="1" applyFill="1" applyBorder="1" applyAlignment="1">
      <alignment horizontal="center" vertical="center" wrapText="1"/>
    </xf>
    <xf numFmtId="0" fontId="1" fillId="0" borderId="5" xfId="0" applyFont="1" applyBorder="1" applyAlignment="1">
      <alignment horizontal="left"/>
    </xf>
    <xf numFmtId="0" fontId="2" fillId="0" borderId="3" xfId="0" applyFont="1" applyFill="1" applyBorder="1" applyAlignment="1">
      <alignment horizontal="center" vertical="center" wrapText="1"/>
    </xf>
    <xf numFmtId="49" fontId="7" fillId="0" borderId="1" xfId="0" applyNumberFormat="1" applyFont="1" applyFill="1" applyBorder="1" applyAlignment="1">
      <alignment horizontal="left"/>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1" xfId="0" applyNumberFormat="1" applyFont="1" applyFill="1" applyBorder="1" applyAlignment="1">
      <alignment horizontal="left" vertical="top" wrapText="1"/>
    </xf>
    <xf numFmtId="49" fontId="1" fillId="2" borderId="1" xfId="0" applyNumberFormat="1" applyFont="1" applyFill="1" applyBorder="1" applyAlignment="1">
      <alignment horizontal="center" vertical="center" textRotation="90" wrapText="1"/>
    </xf>
    <xf numFmtId="0" fontId="1" fillId="0" borderId="1"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textRotation="90" wrapText="1"/>
    </xf>
    <xf numFmtId="49" fontId="1" fillId="0" borderId="3" xfId="0" applyNumberFormat="1" applyFont="1" applyFill="1" applyBorder="1" applyAlignment="1">
      <alignment horizontal="center" vertical="center" wrapText="1"/>
    </xf>
    <xf numFmtId="0" fontId="26" fillId="0" borderId="1" xfId="0" applyNumberFormat="1" applyFont="1" applyBorder="1" applyAlignment="1">
      <alignment horizontal="center" vertical="top" wrapText="1"/>
    </xf>
    <xf numFmtId="49" fontId="1" fillId="2"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4" fillId="0" borderId="1" xfId="0" applyFont="1" applyBorder="1" applyAlignment="1">
      <alignment horizontal="left" vertical="center" wrapText="1"/>
    </xf>
    <xf numFmtId="4" fontId="1" fillId="2" borderId="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textRotation="90" wrapText="1"/>
    </xf>
    <xf numFmtId="49" fontId="18" fillId="0" borderId="1" xfId="0" applyNumberFormat="1" applyFont="1" applyBorder="1" applyAlignment="1">
      <alignment horizontal="center" vertical="center" textRotation="90" wrapText="1"/>
    </xf>
    <xf numFmtId="0" fontId="27" fillId="0" borderId="1" xfId="0" applyFont="1" applyBorder="1" applyAlignment="1">
      <alignment horizontal="center" vertical="center" wrapText="1"/>
    </xf>
    <xf numFmtId="0" fontId="17" fillId="0" borderId="6" xfId="0" applyFont="1" applyBorder="1" applyAlignment="1">
      <alignment horizontal="center" vertical="center" textRotation="90" wrapText="1"/>
    </xf>
    <xf numFmtId="0" fontId="17" fillId="0" borderId="0" xfId="0" applyFont="1" applyAlignment="1">
      <alignment horizontal="center" vertical="center" wrapText="1"/>
    </xf>
    <xf numFmtId="0" fontId="12"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 fillId="0" borderId="1" xfId="0" applyNumberFormat="1" applyFont="1" applyFill="1" applyBorder="1" applyAlignment="1">
      <alignment horizontal="left" vertical="center" wrapText="1"/>
    </xf>
    <xf numFmtId="0" fontId="16" fillId="2" borderId="1" xfId="0" applyFont="1" applyFill="1" applyBorder="1" applyAlignment="1">
      <alignment vertical="center" wrapText="1"/>
    </xf>
    <xf numFmtId="49"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xf>
    <xf numFmtId="0" fontId="1" fillId="0" borderId="1" xfId="0" applyFont="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textRotation="90"/>
    </xf>
    <xf numFmtId="0" fontId="9" fillId="2" borderId="1" xfId="0" applyNumberFormat="1" applyFont="1" applyFill="1" applyBorder="1" applyAlignment="1">
      <alignment vertical="center" wrapText="1"/>
    </xf>
    <xf numFmtId="0" fontId="3" fillId="0" borderId="0" xfId="0" applyFont="1" applyAlignment="1">
      <alignment horizontal="center"/>
    </xf>
    <xf numFmtId="0" fontId="1" fillId="0" borderId="6" xfId="0" applyFont="1" applyBorder="1" applyAlignment="1">
      <alignment horizontal="center" vertical="top"/>
    </xf>
    <xf numFmtId="0" fontId="2" fillId="0" borderId="12"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7" fillId="0" borderId="1" xfId="0" applyFont="1" applyBorder="1" applyAlignment="1">
      <alignment horizontal="center" vertical="center" textRotation="90"/>
    </xf>
    <xf numFmtId="0" fontId="27" fillId="0" borderId="1" xfId="0" applyFont="1" applyBorder="1" applyAlignment="1">
      <alignment horizontal="center" vertical="center"/>
    </xf>
    <xf numFmtId="4" fontId="1" fillId="0" borderId="1" xfId="0" applyNumberFormat="1"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22" fillId="0" borderId="4" xfId="0" applyFont="1" applyBorder="1" applyAlignment="1">
      <alignment horizontal="center" vertical="center"/>
    </xf>
    <xf numFmtId="0" fontId="22" fillId="0" borderId="5" xfId="0" applyFont="1" applyBorder="1" applyAlignment="1">
      <alignment horizontal="center" vertical="center"/>
    </xf>
    <xf numFmtId="4" fontId="9" fillId="0" borderId="3"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 fontId="1" fillId="0" borderId="5" xfId="0" applyNumberFormat="1" applyFont="1" applyFill="1" applyBorder="1" applyAlignment="1">
      <alignment horizontal="center" vertical="center"/>
    </xf>
    <xf numFmtId="0" fontId="9" fillId="0" borderId="12"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0" fillId="0" borderId="5" xfId="0" applyBorder="1" applyAlignment="1">
      <alignment horizontal="center" vertical="center"/>
    </xf>
    <xf numFmtId="0" fontId="9" fillId="0" borderId="1" xfId="0" applyFont="1" applyBorder="1" applyAlignment="1">
      <alignment horizontal="center" vertical="center" wrapText="1"/>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9" fillId="0" borderId="4" xfId="0" applyNumberFormat="1" applyFont="1" applyBorder="1" applyAlignment="1">
      <alignment horizontal="center" vertical="center"/>
    </xf>
    <xf numFmtId="0" fontId="9" fillId="0" borderId="1" xfId="0" applyFont="1" applyBorder="1" applyAlignment="1">
      <alignment horizontal="center" vertical="center" textRotation="90" wrapText="1"/>
    </xf>
    <xf numFmtId="4" fontId="2" fillId="0" borderId="1" xfId="0" applyNumberFormat="1" applyFont="1" applyFill="1" applyBorder="1" applyAlignment="1">
      <alignment horizontal="center" vertical="center"/>
    </xf>
    <xf numFmtId="49" fontId="9" fillId="0" borderId="0" xfId="0" applyNumberFormat="1" applyFont="1" applyFill="1" applyBorder="1" applyAlignment="1">
      <alignment horizontal="center"/>
    </xf>
    <xf numFmtId="0" fontId="1" fillId="0" borderId="1" xfId="0" applyFont="1" applyBorder="1" applyAlignment="1">
      <alignment horizontal="left" vertical="center"/>
    </xf>
    <xf numFmtId="0" fontId="1" fillId="0" borderId="2" xfId="0" applyFont="1" applyBorder="1" applyAlignment="1">
      <alignment horizontal="left" vertical="center" wrapText="1"/>
    </xf>
    <xf numFmtId="0" fontId="20" fillId="0" borderId="0" xfId="0" applyFont="1" applyAlignment="1">
      <alignment horizontal="left" vertical="center"/>
    </xf>
    <xf numFmtId="49" fontId="9" fillId="0" borderId="1" xfId="0" applyNumberFormat="1" applyFont="1" applyBorder="1" applyAlignment="1">
      <alignment horizontal="center" vertical="center" textRotation="90" wrapText="1"/>
    </xf>
    <xf numFmtId="0" fontId="1" fillId="0" borderId="0" xfId="0" applyFont="1" applyBorder="1" applyAlignment="1">
      <alignment horizontal="left" vertical="center" wrapText="1"/>
    </xf>
    <xf numFmtId="0" fontId="2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xf>
    <xf numFmtId="4" fontId="9" fillId="2" borderId="5"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 fontId="1" fillId="0" borderId="3"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4" fontId="9" fillId="2" borderId="3" xfId="0" applyNumberFormat="1" applyFont="1" applyFill="1" applyBorder="1" applyAlignment="1">
      <alignment horizontal="center" vertical="center" wrapText="1"/>
    </xf>
    <xf numFmtId="4" fontId="9" fillId="2" borderId="5" xfId="0" applyNumberFormat="1" applyFont="1" applyFill="1" applyBorder="1" applyAlignment="1">
      <alignment horizontal="center" vertical="center" wrapText="1"/>
    </xf>
    <xf numFmtId="4" fontId="9" fillId="0" borderId="3" xfId="0" applyNumberFormat="1" applyFont="1" applyBorder="1" applyAlignment="1">
      <alignment horizontal="center" vertical="center"/>
    </xf>
    <xf numFmtId="0" fontId="9" fillId="0" borderId="5" xfId="0" applyFont="1" applyBorder="1" applyAlignment="1">
      <alignment horizontal="center" vertical="center"/>
    </xf>
    <xf numFmtId="4" fontId="1" fillId="2" borderId="3"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xf>
    <xf numFmtId="4" fontId="1" fillId="2" borderId="5"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4" fontId="9" fillId="0" borderId="4" xfId="0" applyNumberFormat="1" applyFont="1" applyBorder="1" applyAlignment="1">
      <alignment horizontal="center" vertical="center"/>
    </xf>
    <xf numFmtId="4" fontId="9" fillId="0" borderId="1"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4" fontId="9" fillId="2" borderId="1" xfId="0" applyNumberFormat="1"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0" fontId="14" fillId="0" borderId="0" xfId="0" applyFont="1" applyBorder="1" applyAlignment="1">
      <alignment horizontal="justify" wrapText="1"/>
    </xf>
    <xf numFmtId="0" fontId="10" fillId="0" borderId="0" xfId="0" applyFont="1" applyBorder="1" applyAlignment="1">
      <alignment horizontal="justify" wrapText="1"/>
    </xf>
    <xf numFmtId="0" fontId="2" fillId="0" borderId="8" xfId="0" applyFont="1" applyBorder="1" applyAlignment="1">
      <alignment horizontal="center" vertical="top"/>
    </xf>
    <xf numFmtId="0" fontId="2" fillId="0" borderId="0" xfId="0" applyFont="1" applyAlignment="1">
      <alignment horizontal="center" vertical="top"/>
    </xf>
    <xf numFmtId="0" fontId="7" fillId="0" borderId="0" xfId="0" applyFont="1" applyAlignment="1">
      <alignment horizontal="center"/>
    </xf>
    <xf numFmtId="49" fontId="7" fillId="0" borderId="9" xfId="0" applyNumberFormat="1" applyFont="1" applyFill="1" applyBorder="1" applyAlignment="1">
      <alignment horizontal="center"/>
    </xf>
    <xf numFmtId="0" fontId="7" fillId="0" borderId="9" xfId="0" applyFont="1" applyBorder="1" applyAlignment="1">
      <alignment horizontal="center"/>
    </xf>
    <xf numFmtId="0" fontId="7" fillId="0" borderId="9" xfId="0" applyFont="1" applyFill="1" applyBorder="1" applyAlignment="1">
      <alignment horizontal="center"/>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49" fontId="1" fillId="0" borderId="7" xfId="0" applyNumberFormat="1" applyFont="1" applyBorder="1" applyAlignment="1">
      <alignment horizontal="center" vertical="center" textRotation="90" wrapText="1"/>
    </xf>
    <xf numFmtId="49" fontId="1" fillId="0" borderId="2" xfId="0" applyNumberFormat="1" applyFont="1" applyBorder="1" applyAlignment="1">
      <alignment horizontal="center" vertical="center" textRotation="90" wrapText="1"/>
    </xf>
    <xf numFmtId="49" fontId="1" fillId="0" borderId="10" xfId="0" applyNumberFormat="1"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0" fillId="0" borderId="0" xfId="0" applyFont="1" applyBorder="1" applyAlignment="1">
      <alignment horizontal="left"/>
    </xf>
    <xf numFmtId="0" fontId="10" fillId="0" borderId="9" xfId="0" applyNumberFormat="1" applyFont="1" applyBorder="1" applyAlignment="1">
      <alignment horizontal="center"/>
    </xf>
    <xf numFmtId="0" fontId="10" fillId="0" borderId="0" xfId="0" applyNumberFormat="1" applyFont="1" applyBorder="1" applyAlignment="1">
      <alignment horizontal="left"/>
    </xf>
    <xf numFmtId="0" fontId="19" fillId="0" borderId="9" xfId="0" applyNumberFormat="1" applyFont="1" applyBorder="1" applyAlignment="1">
      <alignment horizontal="center"/>
    </xf>
    <xf numFmtId="0" fontId="10" fillId="0" borderId="8" xfId="0" applyNumberFormat="1" applyFont="1" applyBorder="1" applyAlignment="1">
      <alignment horizontal="center"/>
    </xf>
    <xf numFmtId="0" fontId="10" fillId="0" borderId="0" xfId="0" applyNumberFormat="1" applyFont="1" applyFill="1" applyBorder="1" applyAlignment="1">
      <alignment horizontal="left"/>
    </xf>
    <xf numFmtId="0" fontId="14" fillId="0" borderId="0" xfId="0" applyFont="1" applyFill="1" applyBorder="1" applyAlignment="1">
      <alignment horizontal="justify" wrapText="1"/>
    </xf>
    <xf numFmtId="0" fontId="10" fillId="0" borderId="0" xfId="0" applyFont="1" applyFill="1" applyBorder="1" applyAlignment="1">
      <alignment horizontal="justify" wrapText="1"/>
    </xf>
    <xf numFmtId="4" fontId="10" fillId="2" borderId="9" xfId="0" applyNumberFormat="1" applyFont="1" applyFill="1" applyBorder="1" applyAlignment="1">
      <alignment horizontal="center"/>
    </xf>
    <xf numFmtId="0" fontId="10" fillId="2" borderId="9" xfId="0" applyNumberFormat="1" applyFont="1" applyFill="1" applyBorder="1" applyAlignment="1">
      <alignment horizontal="center"/>
    </xf>
    <xf numFmtId="0" fontId="10" fillId="0" borderId="0" xfId="0" applyNumberFormat="1" applyFont="1" applyBorder="1" applyAlignment="1">
      <alignment horizontal="right"/>
    </xf>
    <xf numFmtId="2" fontId="10" fillId="0" borderId="9" xfId="0" applyNumberFormat="1" applyFont="1" applyBorder="1" applyAlignment="1">
      <alignment horizontal="center"/>
    </xf>
    <xf numFmtId="4" fontId="1" fillId="0" borderId="3" xfId="0" applyNumberFormat="1" applyFont="1" applyBorder="1" applyAlignment="1">
      <alignment horizontal="center" vertical="center"/>
    </xf>
    <xf numFmtId="4" fontId="1" fillId="0" borderId="5" xfId="0" applyNumberFormat="1" applyFont="1" applyBorder="1" applyAlignment="1">
      <alignment horizontal="center" vertical="center"/>
    </xf>
    <xf numFmtId="0" fontId="1" fillId="0" borderId="5"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49" fontId="4" fillId="0" borderId="0" xfId="0" applyNumberFormat="1" applyFont="1" applyFill="1" applyBorder="1" applyAlignment="1">
      <alignment horizontal="center"/>
    </xf>
    <xf numFmtId="0" fontId="7" fillId="0" borderId="1" xfId="0" applyFont="1" applyBorder="1" applyAlignment="1">
      <alignment horizontal="left" vertical="center"/>
    </xf>
    <xf numFmtId="0" fontId="7" fillId="0" borderId="0" xfId="0" applyFont="1" applyBorder="1" applyAlignment="1">
      <alignment horizontal="left" vertical="center" wrapText="1"/>
    </xf>
    <xf numFmtId="0" fontId="0" fillId="0" borderId="0" xfId="0" applyAlignment="1">
      <alignment horizontal="left" vertical="center"/>
    </xf>
    <xf numFmtId="0" fontId="7" fillId="0" borderId="2" xfId="0" applyFont="1" applyBorder="1" applyAlignment="1">
      <alignment horizontal="left" vertical="center" wrapText="1"/>
    </xf>
    <xf numFmtId="4" fontId="2" fillId="0" borderId="3"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ail@lgutvi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mail@lgutvi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19"/>
  <sheetViews>
    <sheetView tabSelected="1" topLeftCell="A4" zoomScaleNormal="100" workbookViewId="0">
      <selection activeCell="V6" sqref="V6"/>
    </sheetView>
  </sheetViews>
  <sheetFormatPr defaultColWidth="0.85546875" defaultRowHeight="12" x14ac:dyDescent="0.2"/>
  <cols>
    <col min="1" max="1" width="1.42578125" style="1" customWidth="1"/>
    <col min="2" max="2" width="2.140625" style="1" customWidth="1"/>
    <col min="3" max="8" width="4" style="1" hidden="1" customWidth="1"/>
    <col min="9" max="9" width="4.7109375" style="1" customWidth="1"/>
    <col min="10" max="10" width="17.140625" style="1" customWidth="1"/>
    <col min="11" max="11" width="40.28515625" style="1" customWidth="1"/>
    <col min="12" max="12" width="32" style="1" customWidth="1"/>
    <col min="13" max="13" width="14.140625" style="1" customWidth="1"/>
    <col min="14" max="14" width="16.140625" style="1" customWidth="1"/>
    <col min="15" max="16" width="14.85546875" style="1" customWidth="1"/>
    <col min="17" max="17" width="15.28515625" style="1" customWidth="1"/>
    <col min="18" max="18" width="4" style="1" customWidth="1"/>
    <col min="19" max="19" width="20.140625" style="1" customWidth="1"/>
    <col min="20" max="20" width="16" style="1" customWidth="1"/>
    <col min="21" max="21" width="19.5703125" style="1" customWidth="1"/>
    <col min="22" max="22" width="22" style="1" customWidth="1"/>
    <col min="23" max="23" width="9.28515625" style="1" customWidth="1"/>
    <col min="24" max="24" width="7.7109375" style="1" customWidth="1"/>
    <col min="25" max="256" width="4" style="1" customWidth="1"/>
    <col min="257" max="16384" width="0.85546875" style="1"/>
  </cols>
  <sheetData>
    <row r="2" spans="1:24" ht="12" customHeight="1" x14ac:dyDescent="0.2">
      <c r="M2" s="72" t="s">
        <v>0</v>
      </c>
    </row>
    <row r="3" spans="1:24" ht="15" customHeight="1" x14ac:dyDescent="0.2">
      <c r="A3" s="73"/>
      <c r="B3" s="73"/>
      <c r="C3" s="73"/>
      <c r="D3" s="73"/>
      <c r="E3" s="73"/>
      <c r="F3" s="73"/>
      <c r="G3" s="73"/>
      <c r="H3" s="73"/>
      <c r="I3" s="73"/>
      <c r="J3" s="73"/>
      <c r="K3" s="74"/>
      <c r="L3" s="72"/>
      <c r="M3" s="73" t="s">
        <v>1</v>
      </c>
      <c r="N3" s="73"/>
      <c r="O3" s="73"/>
      <c r="P3" s="73"/>
      <c r="Q3" s="73"/>
      <c r="R3" s="73"/>
      <c r="S3" s="73"/>
      <c r="T3" s="73"/>
      <c r="U3" s="3" t="s">
        <v>2</v>
      </c>
      <c r="V3" s="261"/>
      <c r="W3" s="73"/>
      <c r="X3" s="73"/>
    </row>
    <row r="4" spans="1:24" ht="18.75" customHeight="1" x14ac:dyDescent="0.2">
      <c r="A4" s="73"/>
      <c r="B4" s="73"/>
      <c r="C4" s="73"/>
      <c r="D4" s="73"/>
      <c r="E4" s="73"/>
      <c r="F4" s="73"/>
      <c r="G4" s="73"/>
      <c r="H4" s="73"/>
      <c r="I4" s="73"/>
      <c r="J4" s="73"/>
      <c r="K4" s="73"/>
      <c r="L4" s="73"/>
      <c r="M4" s="73"/>
      <c r="N4" s="73"/>
      <c r="O4" s="73"/>
      <c r="P4" s="73"/>
      <c r="Q4" s="73"/>
      <c r="R4" s="73"/>
      <c r="S4" s="73"/>
      <c r="T4" s="72"/>
      <c r="U4" s="3" t="s">
        <v>279</v>
      </c>
      <c r="V4" s="3"/>
      <c r="W4" s="73"/>
      <c r="X4" s="73"/>
    </row>
    <row r="5" spans="1:24" s="72" customFormat="1" ht="33" customHeight="1" x14ac:dyDescent="0.2">
      <c r="N5" s="307"/>
      <c r="O5" s="307"/>
      <c r="P5" s="75"/>
      <c r="Q5" s="76"/>
      <c r="U5" s="3" t="s">
        <v>3</v>
      </c>
      <c r="V5" s="3" t="s">
        <v>280</v>
      </c>
    </row>
    <row r="6" spans="1:24" ht="41.25" customHeight="1" x14ac:dyDescent="0.2">
      <c r="N6" s="77"/>
      <c r="O6" s="77"/>
      <c r="P6" s="77"/>
      <c r="Q6" s="77"/>
      <c r="U6" s="98"/>
      <c r="V6" s="78" t="s">
        <v>290</v>
      </c>
    </row>
    <row r="7" spans="1:24" s="78" customFormat="1" ht="36" customHeight="1" x14ac:dyDescent="0.25">
      <c r="A7" s="79"/>
      <c r="B7" s="308" t="s">
        <v>4</v>
      </c>
      <c r="C7" s="308"/>
      <c r="D7" s="308"/>
      <c r="E7" s="308"/>
      <c r="F7" s="308"/>
      <c r="G7" s="308"/>
      <c r="H7" s="308"/>
      <c r="I7" s="308"/>
      <c r="J7" s="308"/>
      <c r="K7" s="308"/>
      <c r="L7" s="308"/>
      <c r="M7" s="309" t="s">
        <v>5</v>
      </c>
      <c r="N7" s="310"/>
      <c r="O7" s="310"/>
      <c r="P7" s="310"/>
      <c r="Q7" s="310"/>
      <c r="R7" s="310"/>
      <c r="S7" s="310"/>
      <c r="T7" s="310"/>
      <c r="U7" s="310"/>
      <c r="V7" s="80"/>
      <c r="W7" s="80"/>
      <c r="X7" s="80"/>
    </row>
    <row r="8" spans="1:24" s="78" customFormat="1" ht="40.9" customHeight="1" x14ac:dyDescent="0.25">
      <c r="A8" s="79"/>
      <c r="B8" s="308" t="s">
        <v>6</v>
      </c>
      <c r="C8" s="308"/>
      <c r="D8" s="308"/>
      <c r="E8" s="308"/>
      <c r="F8" s="308"/>
      <c r="G8" s="308"/>
      <c r="H8" s="308"/>
      <c r="I8" s="308"/>
      <c r="J8" s="308"/>
      <c r="K8" s="308"/>
      <c r="L8" s="308"/>
      <c r="M8" s="309" t="s">
        <v>7</v>
      </c>
      <c r="N8" s="310"/>
      <c r="O8" s="310"/>
      <c r="P8" s="310"/>
      <c r="Q8" s="310"/>
      <c r="R8" s="310"/>
      <c r="S8" s="310"/>
      <c r="T8" s="310"/>
      <c r="U8" s="310"/>
      <c r="V8" s="81"/>
      <c r="W8" s="81"/>
      <c r="X8" s="81"/>
    </row>
    <row r="9" spans="1:24" s="78" customFormat="1" ht="20.45" customHeight="1" x14ac:dyDescent="0.25">
      <c r="A9" s="79"/>
      <c r="B9" s="308" t="s">
        <v>8</v>
      </c>
      <c r="C9" s="308"/>
      <c r="D9" s="308"/>
      <c r="E9" s="308"/>
      <c r="F9" s="308"/>
      <c r="G9" s="308"/>
      <c r="H9" s="308"/>
      <c r="I9" s="308"/>
      <c r="J9" s="308"/>
      <c r="K9" s="308"/>
      <c r="L9" s="308"/>
      <c r="M9" s="312" t="s">
        <v>87</v>
      </c>
      <c r="N9" s="310"/>
      <c r="O9" s="310"/>
      <c r="P9" s="310"/>
      <c r="Q9" s="310"/>
      <c r="R9" s="310"/>
      <c r="S9" s="310"/>
      <c r="T9" s="310"/>
      <c r="U9" s="310"/>
      <c r="V9" s="81"/>
      <c r="W9" s="81"/>
      <c r="X9" s="81"/>
    </row>
    <row r="10" spans="1:24" s="78" customFormat="1" ht="19.5" customHeight="1" x14ac:dyDescent="0.25">
      <c r="A10" s="79"/>
      <c r="B10" s="308" t="s">
        <v>9</v>
      </c>
      <c r="C10" s="308"/>
      <c r="D10" s="308"/>
      <c r="E10" s="308"/>
      <c r="F10" s="308"/>
      <c r="G10" s="308"/>
      <c r="H10" s="308"/>
      <c r="I10" s="308"/>
      <c r="J10" s="308"/>
      <c r="K10" s="308"/>
      <c r="L10" s="308"/>
      <c r="M10" s="82" t="s">
        <v>10</v>
      </c>
      <c r="N10" s="81"/>
      <c r="O10" s="81"/>
      <c r="P10" s="81"/>
      <c r="Q10" s="81"/>
      <c r="R10" s="81"/>
      <c r="S10" s="81"/>
      <c r="T10" s="81"/>
      <c r="U10" s="81"/>
      <c r="V10" s="81"/>
      <c r="W10" s="81"/>
      <c r="X10" s="81"/>
    </row>
    <row r="11" spans="1:24" s="78" customFormat="1" ht="19.5" customHeight="1" x14ac:dyDescent="0.25">
      <c r="A11" s="79"/>
      <c r="B11" s="308" t="s">
        <v>11</v>
      </c>
      <c r="C11" s="308"/>
      <c r="D11" s="308"/>
      <c r="E11" s="308"/>
      <c r="F11" s="308"/>
      <c r="G11" s="308"/>
      <c r="H11" s="308"/>
      <c r="I11" s="308"/>
      <c r="J11" s="308"/>
      <c r="K11" s="308"/>
      <c r="L11" s="308"/>
      <c r="M11" s="83">
        <v>861728441</v>
      </c>
      <c r="N11" s="81"/>
      <c r="O11" s="81"/>
      <c r="P11" s="81"/>
      <c r="Q11" s="81"/>
      <c r="R11" s="81"/>
      <c r="S11" s="81"/>
      <c r="T11" s="81"/>
      <c r="U11" s="81"/>
      <c r="V11" s="81"/>
      <c r="W11" s="81"/>
      <c r="X11" s="81"/>
    </row>
    <row r="12" spans="1:24" s="78" customFormat="1" ht="19.5" customHeight="1" x14ac:dyDescent="0.25">
      <c r="A12" s="79"/>
      <c r="B12" s="308" t="s">
        <v>12</v>
      </c>
      <c r="C12" s="308"/>
      <c r="D12" s="308"/>
      <c r="E12" s="308"/>
      <c r="F12" s="308"/>
      <c r="G12" s="308"/>
      <c r="H12" s="308"/>
      <c r="I12" s="308"/>
      <c r="J12" s="308"/>
      <c r="K12" s="308"/>
      <c r="L12" s="308"/>
      <c r="M12" s="83">
        <v>861701001</v>
      </c>
      <c r="N12" s="81"/>
      <c r="O12" s="81"/>
      <c r="P12" s="81"/>
      <c r="Q12" s="81"/>
      <c r="R12" s="81"/>
      <c r="S12" s="81"/>
      <c r="T12" s="81"/>
      <c r="U12" s="81"/>
      <c r="V12" s="81"/>
      <c r="W12" s="81"/>
      <c r="X12" s="81"/>
    </row>
    <row r="13" spans="1:24" s="78" customFormat="1" ht="19.5" customHeight="1" x14ac:dyDescent="0.25">
      <c r="A13" s="79"/>
      <c r="B13" s="308" t="s">
        <v>13</v>
      </c>
      <c r="C13" s="308"/>
      <c r="D13" s="308"/>
      <c r="E13" s="308"/>
      <c r="F13" s="308"/>
      <c r="G13" s="308"/>
      <c r="H13" s="308"/>
      <c r="I13" s="308"/>
      <c r="J13" s="308"/>
      <c r="K13" s="308"/>
      <c r="L13" s="308"/>
      <c r="M13" s="83">
        <v>71126605000</v>
      </c>
      <c r="N13" s="81"/>
      <c r="O13" s="81"/>
      <c r="P13" s="81"/>
      <c r="Q13" s="81"/>
      <c r="R13" s="81"/>
      <c r="S13" s="81"/>
      <c r="T13" s="81"/>
      <c r="U13" s="81"/>
      <c r="V13" s="81"/>
      <c r="W13" s="81"/>
      <c r="X13" s="81"/>
    </row>
    <row r="14" spans="1:24" s="78" customFormat="1" x14ac:dyDescent="0.25">
      <c r="N14" s="83"/>
      <c r="O14" s="83"/>
      <c r="P14" s="83"/>
      <c r="Q14" s="83"/>
      <c r="R14" s="83"/>
      <c r="S14" s="83"/>
      <c r="T14" s="83"/>
      <c r="U14" s="83"/>
      <c r="V14" s="83"/>
      <c r="W14" s="83"/>
      <c r="X14" s="83"/>
    </row>
    <row r="15" spans="1:24" s="17" customFormat="1" ht="13.5" customHeight="1" x14ac:dyDescent="0.25">
      <c r="A15" s="311" t="s">
        <v>14</v>
      </c>
      <c r="B15" s="311"/>
      <c r="C15" s="311"/>
      <c r="D15" s="311"/>
      <c r="E15" s="311"/>
      <c r="F15" s="311"/>
      <c r="G15" s="311"/>
      <c r="H15" s="311"/>
      <c r="I15" s="311" t="s">
        <v>15</v>
      </c>
      <c r="J15" s="311" t="s">
        <v>16</v>
      </c>
      <c r="K15" s="296" t="s">
        <v>17</v>
      </c>
      <c r="L15" s="296"/>
      <c r="M15" s="296"/>
      <c r="N15" s="296"/>
      <c r="O15" s="296"/>
      <c r="P15" s="296"/>
      <c r="Q15" s="296"/>
      <c r="R15" s="296"/>
      <c r="S15" s="296"/>
      <c r="T15" s="296"/>
      <c r="U15" s="296"/>
      <c r="V15" s="305" t="s">
        <v>18</v>
      </c>
      <c r="W15" s="296" t="s">
        <v>19</v>
      </c>
      <c r="X15" s="296" t="s">
        <v>20</v>
      </c>
    </row>
    <row r="16" spans="1:24" s="17" customFormat="1" ht="63" customHeight="1" x14ac:dyDescent="0.25">
      <c r="A16" s="311"/>
      <c r="B16" s="311"/>
      <c r="C16" s="311"/>
      <c r="D16" s="311"/>
      <c r="E16" s="311"/>
      <c r="F16" s="311"/>
      <c r="G16" s="311"/>
      <c r="H16" s="311"/>
      <c r="I16" s="311"/>
      <c r="J16" s="311"/>
      <c r="K16" s="305" t="s">
        <v>21</v>
      </c>
      <c r="L16" s="296" t="s">
        <v>22</v>
      </c>
      <c r="M16" s="296" t="s">
        <v>23</v>
      </c>
      <c r="N16" s="296"/>
      <c r="O16" s="296" t="s">
        <v>24</v>
      </c>
      <c r="P16" s="296" t="s">
        <v>25</v>
      </c>
      <c r="Q16" s="296"/>
      <c r="R16" s="296" t="s">
        <v>26</v>
      </c>
      <c r="S16" s="296"/>
      <c r="T16" s="296" t="s">
        <v>27</v>
      </c>
      <c r="U16" s="296"/>
      <c r="V16" s="305"/>
      <c r="W16" s="296"/>
      <c r="X16" s="296"/>
    </row>
    <row r="17" spans="1:24" s="17" customFormat="1" ht="86.25" customHeight="1" x14ac:dyDescent="0.25">
      <c r="A17" s="311"/>
      <c r="B17" s="311"/>
      <c r="C17" s="311"/>
      <c r="D17" s="311"/>
      <c r="E17" s="311"/>
      <c r="F17" s="311"/>
      <c r="G17" s="311"/>
      <c r="H17" s="311"/>
      <c r="I17" s="311"/>
      <c r="J17" s="311"/>
      <c r="K17" s="305"/>
      <c r="L17" s="296"/>
      <c r="M17" s="70" t="s">
        <v>28</v>
      </c>
      <c r="N17" s="70" t="s">
        <v>29</v>
      </c>
      <c r="O17" s="296"/>
      <c r="P17" s="70" t="s">
        <v>30</v>
      </c>
      <c r="Q17" s="70" t="s">
        <v>29</v>
      </c>
      <c r="R17" s="296"/>
      <c r="S17" s="296"/>
      <c r="T17" s="67" t="s">
        <v>31</v>
      </c>
      <c r="U17" s="67" t="s">
        <v>32</v>
      </c>
      <c r="V17" s="305"/>
      <c r="W17" s="67" t="s">
        <v>33</v>
      </c>
      <c r="X17" s="67" t="s">
        <v>33</v>
      </c>
    </row>
    <row r="18" spans="1:24" x14ac:dyDescent="0.2">
      <c r="A18" s="297" t="s">
        <v>34</v>
      </c>
      <c r="B18" s="298"/>
      <c r="C18" s="298"/>
      <c r="D18" s="298"/>
      <c r="E18" s="298"/>
      <c r="F18" s="298"/>
      <c r="G18" s="298"/>
      <c r="H18" s="299"/>
      <c r="I18" s="18" t="s">
        <v>35</v>
      </c>
      <c r="J18" s="18" t="s">
        <v>36</v>
      </c>
      <c r="K18" s="19">
        <v>4</v>
      </c>
      <c r="L18" s="19">
        <v>5</v>
      </c>
      <c r="M18" s="19">
        <v>6</v>
      </c>
      <c r="N18" s="19">
        <v>7</v>
      </c>
      <c r="O18" s="19">
        <v>8</v>
      </c>
      <c r="P18" s="19">
        <v>9</v>
      </c>
      <c r="Q18" s="20">
        <v>10</v>
      </c>
      <c r="R18" s="300">
        <v>11</v>
      </c>
      <c r="S18" s="301"/>
      <c r="T18" s="19">
        <v>12</v>
      </c>
      <c r="U18" s="69">
        <v>13</v>
      </c>
      <c r="V18" s="69">
        <v>14</v>
      </c>
      <c r="W18" s="19">
        <v>15</v>
      </c>
      <c r="X18" s="19">
        <v>16</v>
      </c>
    </row>
    <row r="19" spans="1:24" x14ac:dyDescent="0.2">
      <c r="A19" s="68"/>
      <c r="B19" s="304" t="s">
        <v>74</v>
      </c>
      <c r="C19" s="274"/>
      <c r="D19" s="274"/>
      <c r="E19" s="274"/>
      <c r="F19" s="274"/>
      <c r="G19" s="274"/>
      <c r="H19" s="274"/>
      <c r="I19" s="274"/>
      <c r="J19" s="274"/>
      <c r="K19" s="274"/>
      <c r="L19" s="274"/>
      <c r="M19" s="274"/>
      <c r="N19" s="274"/>
      <c r="O19" s="274"/>
      <c r="P19" s="274"/>
      <c r="Q19" s="274"/>
      <c r="R19" s="274"/>
      <c r="S19" s="274"/>
      <c r="T19" s="274"/>
      <c r="U19" s="274"/>
      <c r="V19" s="274"/>
      <c r="W19" s="274"/>
      <c r="X19" s="275"/>
    </row>
    <row r="20" spans="1:24" ht="55.5" customHeight="1" x14ac:dyDescent="0.2">
      <c r="A20" s="302" t="s">
        <v>34</v>
      </c>
      <c r="B20" s="303"/>
      <c r="C20" s="56"/>
      <c r="D20" s="56"/>
      <c r="E20" s="56"/>
      <c r="F20" s="56"/>
      <c r="G20" s="56"/>
      <c r="H20" s="56"/>
      <c r="I20" s="84" t="s">
        <v>138</v>
      </c>
      <c r="J20" s="158" t="s">
        <v>139</v>
      </c>
      <c r="K20" s="152" t="s">
        <v>140</v>
      </c>
      <c r="L20" s="152" t="s">
        <v>140</v>
      </c>
      <c r="M20" s="90" t="s">
        <v>141</v>
      </c>
      <c r="N20" s="21" t="s">
        <v>283</v>
      </c>
      <c r="O20" s="90" t="s">
        <v>142</v>
      </c>
      <c r="P20" s="207">
        <v>71100000000</v>
      </c>
      <c r="Q20" s="21" t="s">
        <v>93</v>
      </c>
      <c r="R20" s="272">
        <v>3400452.4</v>
      </c>
      <c r="S20" s="288"/>
      <c r="T20" s="158" t="s">
        <v>144</v>
      </c>
      <c r="U20" s="222" t="s">
        <v>143</v>
      </c>
      <c r="V20" s="21" t="s">
        <v>125</v>
      </c>
      <c r="W20" s="220" t="s">
        <v>117</v>
      </c>
      <c r="X20" s="220" t="s">
        <v>117</v>
      </c>
    </row>
    <row r="21" spans="1:24" ht="52.5" customHeight="1" x14ac:dyDescent="0.2">
      <c r="A21" s="291" t="s">
        <v>35</v>
      </c>
      <c r="B21" s="292"/>
      <c r="C21" s="56"/>
      <c r="D21" s="56"/>
      <c r="E21" s="56"/>
      <c r="F21" s="56"/>
      <c r="G21" s="56"/>
      <c r="H21" s="56"/>
      <c r="I21" s="84" t="s">
        <v>145</v>
      </c>
      <c r="J21" s="158" t="s">
        <v>146</v>
      </c>
      <c r="K21" s="152" t="s">
        <v>147</v>
      </c>
      <c r="L21" s="152" t="s">
        <v>147</v>
      </c>
      <c r="M21" s="90" t="s">
        <v>148</v>
      </c>
      <c r="N21" s="21" t="s">
        <v>150</v>
      </c>
      <c r="O21" s="90" t="s">
        <v>149</v>
      </c>
      <c r="P21" s="207">
        <v>71100000000</v>
      </c>
      <c r="Q21" s="21" t="s">
        <v>93</v>
      </c>
      <c r="R21" s="272">
        <v>5216799.53</v>
      </c>
      <c r="S21" s="288"/>
      <c r="T21" s="158" t="s">
        <v>144</v>
      </c>
      <c r="U21" s="222" t="s">
        <v>143</v>
      </c>
      <c r="V21" s="21" t="s">
        <v>125</v>
      </c>
      <c r="W21" s="220" t="s">
        <v>117</v>
      </c>
      <c r="X21" s="220" t="s">
        <v>117</v>
      </c>
    </row>
    <row r="22" spans="1:24" ht="50.25" customHeight="1" x14ac:dyDescent="0.2">
      <c r="A22" s="289" t="s">
        <v>36</v>
      </c>
      <c r="B22" s="290"/>
      <c r="C22" s="39"/>
      <c r="D22" s="39"/>
      <c r="E22" s="39"/>
      <c r="F22" s="39"/>
      <c r="G22" s="39"/>
      <c r="H22" s="39"/>
      <c r="I22" s="84" t="s">
        <v>151</v>
      </c>
      <c r="J22" s="158" t="s">
        <v>152</v>
      </c>
      <c r="K22" s="152" t="s">
        <v>153</v>
      </c>
      <c r="L22" s="152" t="s">
        <v>154</v>
      </c>
      <c r="M22" s="90" t="s">
        <v>37</v>
      </c>
      <c r="N22" s="21" t="s">
        <v>155</v>
      </c>
      <c r="O22" s="90" t="s">
        <v>34</v>
      </c>
      <c r="P22" s="223">
        <v>71100000000</v>
      </c>
      <c r="Q22" s="21" t="s">
        <v>93</v>
      </c>
      <c r="R22" s="272">
        <v>722970</v>
      </c>
      <c r="S22" s="288"/>
      <c r="T22" s="158" t="s">
        <v>144</v>
      </c>
      <c r="U22" s="222" t="s">
        <v>143</v>
      </c>
      <c r="V22" s="21" t="s">
        <v>96</v>
      </c>
      <c r="W22" s="58" t="s">
        <v>94</v>
      </c>
      <c r="X22" s="58" t="s">
        <v>132</v>
      </c>
    </row>
    <row r="23" spans="1:24" ht="66" customHeight="1" x14ac:dyDescent="0.2">
      <c r="A23" s="289" t="s">
        <v>156</v>
      </c>
      <c r="B23" s="290"/>
      <c r="C23" s="39"/>
      <c r="D23" s="39"/>
      <c r="E23" s="39"/>
      <c r="F23" s="39"/>
      <c r="G23" s="39"/>
      <c r="H23" s="39"/>
      <c r="I23" s="235" t="s">
        <v>157</v>
      </c>
      <c r="J23" s="57" t="s">
        <v>158</v>
      </c>
      <c r="K23" s="88" t="s">
        <v>161</v>
      </c>
      <c r="L23" s="89" t="s">
        <v>159</v>
      </c>
      <c r="M23" s="158" t="s">
        <v>37</v>
      </c>
      <c r="N23" s="158" t="s">
        <v>160</v>
      </c>
      <c r="O23" s="227">
        <v>889</v>
      </c>
      <c r="P23" s="143">
        <v>71100000000</v>
      </c>
      <c r="Q23" s="21" t="s">
        <v>93</v>
      </c>
      <c r="R23" s="272">
        <v>3684971.4</v>
      </c>
      <c r="S23" s="272"/>
      <c r="T23" s="158" t="s">
        <v>163</v>
      </c>
      <c r="U23" s="232" t="s">
        <v>162</v>
      </c>
      <c r="V23" s="21" t="s">
        <v>164</v>
      </c>
      <c r="W23" s="227" t="s">
        <v>94</v>
      </c>
      <c r="X23" s="227" t="s">
        <v>132</v>
      </c>
    </row>
    <row r="24" spans="1:24" ht="51" customHeight="1" x14ac:dyDescent="0.2">
      <c r="A24" s="294" t="s">
        <v>169</v>
      </c>
      <c r="B24" s="294"/>
      <c r="C24" s="39"/>
      <c r="D24" s="39"/>
      <c r="E24" s="39"/>
      <c r="F24" s="39"/>
      <c r="G24" s="39"/>
      <c r="H24" s="39"/>
      <c r="I24" s="235" t="s">
        <v>165</v>
      </c>
      <c r="J24" s="57" t="s">
        <v>166</v>
      </c>
      <c r="K24" s="138" t="s">
        <v>173</v>
      </c>
      <c r="L24" s="89" t="s">
        <v>167</v>
      </c>
      <c r="M24" s="158" t="s">
        <v>37</v>
      </c>
      <c r="N24" s="158" t="s">
        <v>168</v>
      </c>
      <c r="O24" s="227">
        <v>7</v>
      </c>
      <c r="P24" s="143">
        <v>71100000000</v>
      </c>
      <c r="Q24" s="21" t="s">
        <v>93</v>
      </c>
      <c r="R24" s="272">
        <v>471252.67</v>
      </c>
      <c r="S24" s="272"/>
      <c r="T24" s="158" t="s">
        <v>172</v>
      </c>
      <c r="U24" s="232" t="s">
        <v>171</v>
      </c>
      <c r="V24" s="21" t="s">
        <v>96</v>
      </c>
      <c r="W24" s="227" t="s">
        <v>94</v>
      </c>
      <c r="X24" s="227" t="s">
        <v>132</v>
      </c>
    </row>
    <row r="25" spans="1:24" ht="42.75" customHeight="1" x14ac:dyDescent="0.2">
      <c r="A25" s="289" t="s">
        <v>170</v>
      </c>
      <c r="B25" s="290"/>
      <c r="C25" s="39"/>
      <c r="D25" s="39"/>
      <c r="E25" s="39"/>
      <c r="F25" s="39"/>
      <c r="G25" s="39"/>
      <c r="H25" s="39"/>
      <c r="I25" s="235" t="s">
        <v>165</v>
      </c>
      <c r="J25" s="57" t="s">
        <v>166</v>
      </c>
      <c r="K25" s="138" t="s">
        <v>177</v>
      </c>
      <c r="L25" s="89" t="s">
        <v>176</v>
      </c>
      <c r="M25" s="158" t="s">
        <v>37</v>
      </c>
      <c r="N25" s="158" t="s">
        <v>168</v>
      </c>
      <c r="O25" s="227">
        <v>1</v>
      </c>
      <c r="P25" s="233">
        <v>71100000000</v>
      </c>
      <c r="Q25" s="21" t="s">
        <v>93</v>
      </c>
      <c r="R25" s="306">
        <v>429549.6</v>
      </c>
      <c r="S25" s="306"/>
      <c r="T25" s="208" t="s">
        <v>178</v>
      </c>
      <c r="U25" s="232" t="s">
        <v>171</v>
      </c>
      <c r="V25" s="21" t="s">
        <v>96</v>
      </c>
      <c r="W25" s="227" t="s">
        <v>94</v>
      </c>
      <c r="X25" s="227" t="s">
        <v>132</v>
      </c>
    </row>
    <row r="26" spans="1:24" ht="49.5" customHeight="1" x14ac:dyDescent="0.2">
      <c r="A26" s="294" t="s">
        <v>175</v>
      </c>
      <c r="B26" s="294"/>
      <c r="C26" s="39"/>
      <c r="D26" s="39"/>
      <c r="E26" s="39"/>
      <c r="F26" s="39"/>
      <c r="G26" s="39"/>
      <c r="H26" s="39"/>
      <c r="I26" s="236" t="s">
        <v>179</v>
      </c>
      <c r="J26" s="237" t="s">
        <v>180</v>
      </c>
      <c r="K26" s="138" t="s">
        <v>183</v>
      </c>
      <c r="L26" s="89" t="s">
        <v>181</v>
      </c>
      <c r="M26" s="158" t="s">
        <v>182</v>
      </c>
      <c r="N26" s="158" t="s">
        <v>160</v>
      </c>
      <c r="O26" s="21">
        <v>377</v>
      </c>
      <c r="P26" s="233">
        <v>71100000000</v>
      </c>
      <c r="Q26" s="21" t="s">
        <v>93</v>
      </c>
      <c r="R26" s="272">
        <v>598584.80000000005</v>
      </c>
      <c r="S26" s="272"/>
      <c r="T26" s="158" t="s">
        <v>172</v>
      </c>
      <c r="U26" s="232" t="s">
        <v>174</v>
      </c>
      <c r="V26" s="21" t="s">
        <v>96</v>
      </c>
      <c r="W26" s="227" t="s">
        <v>94</v>
      </c>
      <c r="X26" s="227" t="s">
        <v>132</v>
      </c>
    </row>
    <row r="27" spans="1:24" ht="48.75" customHeight="1" x14ac:dyDescent="0.2">
      <c r="A27" s="289" t="s">
        <v>188</v>
      </c>
      <c r="B27" s="290"/>
      <c r="C27" s="59"/>
      <c r="D27" s="59"/>
      <c r="E27" s="59"/>
      <c r="F27" s="59"/>
      <c r="G27" s="59"/>
      <c r="H27" s="59"/>
      <c r="I27" s="238" t="s">
        <v>184</v>
      </c>
      <c r="J27" s="239" t="s">
        <v>185</v>
      </c>
      <c r="K27" s="42" t="s">
        <v>186</v>
      </c>
      <c r="L27" s="43" t="s">
        <v>187</v>
      </c>
      <c r="M27" s="208" t="s">
        <v>182</v>
      </c>
      <c r="N27" s="208" t="s">
        <v>160</v>
      </c>
      <c r="O27" s="136">
        <v>15526.43</v>
      </c>
      <c r="P27" s="233">
        <v>71100000000</v>
      </c>
      <c r="Q27" s="21" t="s">
        <v>93</v>
      </c>
      <c r="R27" s="272">
        <v>3656254.58</v>
      </c>
      <c r="S27" s="272"/>
      <c r="T27" s="158" t="s">
        <v>172</v>
      </c>
      <c r="U27" s="232" t="s">
        <v>171</v>
      </c>
      <c r="V27" s="21" t="s">
        <v>96</v>
      </c>
      <c r="W27" s="227" t="s">
        <v>94</v>
      </c>
      <c r="X27" s="227" t="s">
        <v>132</v>
      </c>
    </row>
    <row r="28" spans="1:24" ht="48" customHeight="1" x14ac:dyDescent="0.2">
      <c r="A28" s="289" t="s">
        <v>197</v>
      </c>
      <c r="B28" s="295"/>
      <c r="C28" s="268"/>
      <c r="D28" s="268"/>
      <c r="E28" s="268"/>
      <c r="F28" s="268"/>
      <c r="G28" s="268"/>
      <c r="H28" s="268"/>
      <c r="I28" s="270" t="s">
        <v>288</v>
      </c>
      <c r="J28" s="271" t="s">
        <v>289</v>
      </c>
      <c r="K28" s="42" t="s">
        <v>286</v>
      </c>
      <c r="L28" s="43" t="s">
        <v>287</v>
      </c>
      <c r="M28" s="158" t="s">
        <v>37</v>
      </c>
      <c r="N28" s="158" t="s">
        <v>168</v>
      </c>
      <c r="O28" s="267">
        <v>1</v>
      </c>
      <c r="P28" s="269">
        <v>71100000000</v>
      </c>
      <c r="Q28" s="21" t="s">
        <v>93</v>
      </c>
      <c r="R28" s="278">
        <v>789718.67</v>
      </c>
      <c r="S28" s="295"/>
      <c r="T28" s="158" t="s">
        <v>172</v>
      </c>
      <c r="U28" s="62" t="s">
        <v>285</v>
      </c>
      <c r="V28" s="21" t="s">
        <v>125</v>
      </c>
      <c r="W28" s="267" t="s">
        <v>117</v>
      </c>
      <c r="X28" s="267" t="s">
        <v>117</v>
      </c>
    </row>
    <row r="29" spans="1:24" ht="18.75" customHeight="1" x14ac:dyDescent="0.2">
      <c r="A29" s="289"/>
      <c r="B29" s="290"/>
      <c r="C29" s="150"/>
      <c r="D29" s="150"/>
      <c r="E29" s="150"/>
      <c r="F29" s="150"/>
      <c r="G29" s="150"/>
      <c r="H29" s="150"/>
      <c r="I29" s="94"/>
      <c r="J29" s="93"/>
      <c r="K29" s="88"/>
      <c r="L29" s="88"/>
      <c r="M29" s="151"/>
      <c r="N29" s="151"/>
      <c r="O29" s="136"/>
      <c r="P29" s="207"/>
      <c r="Q29" s="21"/>
      <c r="R29" s="276">
        <f>SUM(R20:R28)</f>
        <v>18970553.650000002</v>
      </c>
      <c r="S29" s="277"/>
      <c r="T29" s="149"/>
      <c r="U29" s="149"/>
      <c r="V29" s="21"/>
      <c r="W29" s="136"/>
      <c r="X29" s="136"/>
    </row>
    <row r="30" spans="1:24" ht="33" customHeight="1" x14ac:dyDescent="0.2">
      <c r="A30" s="24"/>
      <c r="B30" s="273" t="s">
        <v>75</v>
      </c>
      <c r="C30" s="274"/>
      <c r="D30" s="274"/>
      <c r="E30" s="274"/>
      <c r="F30" s="274"/>
      <c r="G30" s="274"/>
      <c r="H30" s="274"/>
      <c r="I30" s="274"/>
      <c r="J30" s="274"/>
      <c r="K30" s="274"/>
      <c r="L30" s="274"/>
      <c r="M30" s="274"/>
      <c r="N30" s="274"/>
      <c r="O30" s="274"/>
      <c r="P30" s="274"/>
      <c r="Q30" s="274"/>
      <c r="R30" s="274"/>
      <c r="S30" s="274"/>
      <c r="T30" s="274"/>
      <c r="U30" s="274"/>
      <c r="V30" s="274"/>
      <c r="W30" s="274"/>
      <c r="X30" s="275"/>
    </row>
    <row r="31" spans="1:24" ht="66.75" customHeight="1" x14ac:dyDescent="0.2">
      <c r="A31" s="284">
        <v>10</v>
      </c>
      <c r="B31" s="284"/>
      <c r="C31" s="153"/>
      <c r="D31" s="153"/>
      <c r="E31" s="153"/>
      <c r="F31" s="153"/>
      <c r="G31" s="153"/>
      <c r="H31" s="153"/>
      <c r="I31" s="161" t="s">
        <v>126</v>
      </c>
      <c r="J31" s="213" t="s">
        <v>127</v>
      </c>
      <c r="K31" s="240" t="s">
        <v>128</v>
      </c>
      <c r="L31" s="241" t="s">
        <v>129</v>
      </c>
      <c r="M31" s="231" t="s">
        <v>130</v>
      </c>
      <c r="N31" s="53" t="s">
        <v>131</v>
      </c>
      <c r="O31" s="230">
        <v>3</v>
      </c>
      <c r="P31" s="122">
        <v>71100000000</v>
      </c>
      <c r="Q31" s="228" t="s">
        <v>95</v>
      </c>
      <c r="R31" s="334">
        <v>132750</v>
      </c>
      <c r="S31" s="335"/>
      <c r="T31" s="231" t="s">
        <v>133</v>
      </c>
      <c r="U31" s="165" t="s">
        <v>134</v>
      </c>
      <c r="V31" s="121" t="s">
        <v>96</v>
      </c>
      <c r="W31" s="122" t="s">
        <v>94</v>
      </c>
      <c r="X31" s="122" t="s">
        <v>132</v>
      </c>
    </row>
    <row r="32" spans="1:24" ht="38.25" customHeight="1" x14ac:dyDescent="0.2">
      <c r="A32" s="285">
        <v>11</v>
      </c>
      <c r="B32" s="285"/>
      <c r="C32" s="95"/>
      <c r="D32" s="95"/>
      <c r="E32" s="95"/>
      <c r="F32" s="95"/>
      <c r="G32" s="95"/>
      <c r="H32" s="95"/>
      <c r="I32" s="235" t="s">
        <v>165</v>
      </c>
      <c r="J32" s="243" t="s">
        <v>193</v>
      </c>
      <c r="K32" s="139" t="s">
        <v>205</v>
      </c>
      <c r="L32" s="89" t="s">
        <v>195</v>
      </c>
      <c r="M32" s="158" t="s">
        <v>37</v>
      </c>
      <c r="N32" s="158" t="s">
        <v>168</v>
      </c>
      <c r="O32" s="227">
        <v>2</v>
      </c>
      <c r="P32" s="229">
        <v>71100000000</v>
      </c>
      <c r="Q32" s="228" t="s">
        <v>95</v>
      </c>
      <c r="R32" s="278">
        <v>292257.34000000003</v>
      </c>
      <c r="S32" s="279"/>
      <c r="T32" s="231" t="s">
        <v>133</v>
      </c>
      <c r="U32" s="232" t="s">
        <v>196</v>
      </c>
      <c r="V32" s="228" t="s">
        <v>96</v>
      </c>
      <c r="W32" s="229" t="s">
        <v>94</v>
      </c>
      <c r="X32" s="229" t="s">
        <v>132</v>
      </c>
    </row>
    <row r="33" spans="1:24" ht="54.75" customHeight="1" x14ac:dyDescent="0.2">
      <c r="A33" s="286">
        <v>12</v>
      </c>
      <c r="B33" s="287"/>
      <c r="C33" s="56"/>
      <c r="D33" s="56"/>
      <c r="E33" s="56"/>
      <c r="F33" s="56"/>
      <c r="G33" s="56"/>
      <c r="H33" s="56"/>
      <c r="I33" s="235" t="s">
        <v>199</v>
      </c>
      <c r="J33" s="243" t="s">
        <v>200</v>
      </c>
      <c r="K33" s="61" t="s">
        <v>206</v>
      </c>
      <c r="L33" s="89" t="s">
        <v>202</v>
      </c>
      <c r="M33" s="158" t="s">
        <v>37</v>
      </c>
      <c r="N33" s="158" t="s">
        <v>168</v>
      </c>
      <c r="O33" s="227">
        <v>3</v>
      </c>
      <c r="P33" s="229">
        <v>71100000000</v>
      </c>
      <c r="Q33" s="228" t="s">
        <v>95</v>
      </c>
      <c r="R33" s="278">
        <v>313855.03999999998</v>
      </c>
      <c r="S33" s="279"/>
      <c r="T33" s="231" t="s">
        <v>133</v>
      </c>
      <c r="U33" s="232" t="s">
        <v>203</v>
      </c>
      <c r="V33" s="228" t="s">
        <v>96</v>
      </c>
      <c r="W33" s="229" t="s">
        <v>94</v>
      </c>
      <c r="X33" s="229" t="s">
        <v>132</v>
      </c>
    </row>
    <row r="34" spans="1:24" s="40" customFormat="1" ht="107.25" customHeight="1" x14ac:dyDescent="0.2">
      <c r="A34" s="289" t="s">
        <v>191</v>
      </c>
      <c r="B34" s="290"/>
      <c r="C34" s="59"/>
      <c r="D34" s="59"/>
      <c r="E34" s="59"/>
      <c r="F34" s="59"/>
      <c r="G34" s="59"/>
      <c r="H34" s="59"/>
      <c r="I34" s="235" t="s">
        <v>207</v>
      </c>
      <c r="J34" s="57" t="s">
        <v>209</v>
      </c>
      <c r="K34" s="88" t="s">
        <v>213</v>
      </c>
      <c r="L34" s="244" t="s">
        <v>208</v>
      </c>
      <c r="M34" s="158" t="s">
        <v>182</v>
      </c>
      <c r="N34" s="158" t="s">
        <v>160</v>
      </c>
      <c r="O34" s="227">
        <v>7168</v>
      </c>
      <c r="P34" s="229">
        <v>71100000000</v>
      </c>
      <c r="Q34" s="228" t="s">
        <v>95</v>
      </c>
      <c r="R34" s="278">
        <v>1941871.59</v>
      </c>
      <c r="S34" s="279"/>
      <c r="T34" s="231" t="s">
        <v>133</v>
      </c>
      <c r="U34" s="232" t="s">
        <v>204</v>
      </c>
      <c r="V34" s="21" t="s">
        <v>125</v>
      </c>
      <c r="W34" s="227" t="s">
        <v>117</v>
      </c>
      <c r="X34" s="227" t="s">
        <v>117</v>
      </c>
    </row>
    <row r="35" spans="1:24" s="22" customFormat="1" ht="265.5" customHeight="1" x14ac:dyDescent="0.2">
      <c r="A35" s="291" t="s">
        <v>190</v>
      </c>
      <c r="B35" s="292"/>
      <c r="C35" s="56"/>
      <c r="D35" s="56"/>
      <c r="E35" s="56"/>
      <c r="F35" s="56"/>
      <c r="G35" s="56"/>
      <c r="H35" s="56"/>
      <c r="I35" s="235" t="s">
        <v>210</v>
      </c>
      <c r="J35" s="57" t="s">
        <v>211</v>
      </c>
      <c r="K35" s="138" t="s">
        <v>214</v>
      </c>
      <c r="L35" s="89" t="s">
        <v>212</v>
      </c>
      <c r="M35" s="158" t="s">
        <v>182</v>
      </c>
      <c r="N35" s="158" t="s">
        <v>160</v>
      </c>
      <c r="O35" s="21">
        <v>13696</v>
      </c>
      <c r="P35" s="229">
        <v>71100000000</v>
      </c>
      <c r="Q35" s="228" t="s">
        <v>95</v>
      </c>
      <c r="R35" s="272">
        <v>1001637.8</v>
      </c>
      <c r="S35" s="272"/>
      <c r="T35" s="231" t="s">
        <v>133</v>
      </c>
      <c r="U35" s="232" t="s">
        <v>174</v>
      </c>
      <c r="V35" s="228" t="s">
        <v>96</v>
      </c>
      <c r="W35" s="229" t="s">
        <v>94</v>
      </c>
      <c r="X35" s="229" t="s">
        <v>132</v>
      </c>
    </row>
    <row r="36" spans="1:24" ht="330.75" customHeight="1" x14ac:dyDescent="0.2">
      <c r="A36" s="289" t="s">
        <v>237</v>
      </c>
      <c r="B36" s="290"/>
      <c r="C36" s="59"/>
      <c r="D36" s="59"/>
      <c r="E36" s="59"/>
      <c r="F36" s="59"/>
      <c r="G36" s="59"/>
      <c r="H36" s="59"/>
      <c r="I36" s="235" t="s">
        <v>216</v>
      </c>
      <c r="J36" s="57" t="s">
        <v>217</v>
      </c>
      <c r="K36" s="138" t="s">
        <v>218</v>
      </c>
      <c r="L36" s="89" t="s">
        <v>219</v>
      </c>
      <c r="M36" s="158" t="s">
        <v>182</v>
      </c>
      <c r="N36" s="158" t="s">
        <v>160</v>
      </c>
      <c r="O36" s="90" t="s">
        <v>269</v>
      </c>
      <c r="P36" s="229">
        <v>71100000000</v>
      </c>
      <c r="Q36" s="228" t="s">
        <v>95</v>
      </c>
      <c r="R36" s="272">
        <v>550813.46</v>
      </c>
      <c r="S36" s="288"/>
      <c r="T36" s="231" t="s">
        <v>133</v>
      </c>
      <c r="U36" s="232" t="s">
        <v>221</v>
      </c>
      <c r="V36" s="228" t="s">
        <v>96</v>
      </c>
      <c r="W36" s="229" t="s">
        <v>94</v>
      </c>
      <c r="X36" s="229" t="s">
        <v>132</v>
      </c>
    </row>
    <row r="37" spans="1:24" ht="23.25" customHeight="1" x14ac:dyDescent="0.2">
      <c r="A37" s="293"/>
      <c r="B37" s="293"/>
      <c r="C37" s="159"/>
      <c r="D37" s="159"/>
      <c r="E37" s="159"/>
      <c r="F37" s="159"/>
      <c r="G37" s="159"/>
      <c r="H37" s="159"/>
      <c r="I37" s="161"/>
      <c r="J37" s="159"/>
      <c r="K37" s="152"/>
      <c r="L37" s="21"/>
      <c r="M37" s="158"/>
      <c r="N37" s="21"/>
      <c r="O37" s="160"/>
      <c r="P37" s="207"/>
      <c r="Q37" s="21"/>
      <c r="R37" s="342">
        <f>SUM(R31:R36)</f>
        <v>4233185.2300000004</v>
      </c>
      <c r="S37" s="342"/>
      <c r="T37" s="159"/>
      <c r="U37" s="159"/>
      <c r="V37" s="152"/>
      <c r="W37" s="160"/>
      <c r="X37" s="160"/>
    </row>
    <row r="38" spans="1:24" ht="32.25" customHeight="1" x14ac:dyDescent="0.2">
      <c r="A38" s="280" t="s">
        <v>76</v>
      </c>
      <c r="B38" s="281"/>
      <c r="C38" s="281"/>
      <c r="D38" s="281"/>
      <c r="E38" s="281"/>
      <c r="F38" s="281"/>
      <c r="G38" s="281"/>
      <c r="H38" s="281"/>
      <c r="I38" s="281"/>
      <c r="J38" s="281"/>
      <c r="K38" s="281"/>
      <c r="L38" s="281"/>
      <c r="M38" s="281"/>
      <c r="N38" s="281"/>
      <c r="O38" s="281"/>
      <c r="P38" s="281"/>
      <c r="Q38" s="281"/>
      <c r="R38" s="281"/>
      <c r="S38" s="281"/>
      <c r="T38" s="281"/>
      <c r="U38" s="281"/>
      <c r="V38" s="281"/>
      <c r="W38" s="281"/>
      <c r="X38" s="281"/>
    </row>
    <row r="39" spans="1:24" ht="81" customHeight="1" x14ac:dyDescent="0.2">
      <c r="A39" s="343">
        <v>16</v>
      </c>
      <c r="B39" s="344"/>
      <c r="C39" s="20"/>
      <c r="D39" s="20"/>
      <c r="E39" s="20"/>
      <c r="F39" s="20"/>
      <c r="G39" s="20"/>
      <c r="H39" s="20"/>
      <c r="I39" s="235" t="s">
        <v>222</v>
      </c>
      <c r="J39" s="243" t="s">
        <v>223</v>
      </c>
      <c r="K39" s="139" t="s">
        <v>231</v>
      </c>
      <c r="L39" s="89" t="s">
        <v>225</v>
      </c>
      <c r="M39" s="158" t="s">
        <v>226</v>
      </c>
      <c r="N39" s="158" t="s">
        <v>227</v>
      </c>
      <c r="O39" s="227">
        <v>3000</v>
      </c>
      <c r="P39" s="229">
        <v>71100000000</v>
      </c>
      <c r="Q39" s="228" t="s">
        <v>95</v>
      </c>
      <c r="R39" s="278">
        <v>581400</v>
      </c>
      <c r="S39" s="279"/>
      <c r="T39" s="90" t="s">
        <v>228</v>
      </c>
      <c r="U39" s="232" t="s">
        <v>221</v>
      </c>
      <c r="V39" s="228" t="s">
        <v>96</v>
      </c>
      <c r="W39" s="229" t="s">
        <v>94</v>
      </c>
      <c r="X39" s="229" t="s">
        <v>132</v>
      </c>
    </row>
    <row r="40" spans="1:24" ht="85.5" customHeight="1" x14ac:dyDescent="0.2">
      <c r="A40" s="282">
        <v>17</v>
      </c>
      <c r="B40" s="283"/>
      <c r="C40" s="20"/>
      <c r="D40" s="20"/>
      <c r="E40" s="20"/>
      <c r="F40" s="20"/>
      <c r="G40" s="20"/>
      <c r="H40" s="20"/>
      <c r="I40" s="47" t="s">
        <v>138</v>
      </c>
      <c r="J40" s="234" t="s">
        <v>229</v>
      </c>
      <c r="K40" s="164" t="s">
        <v>232</v>
      </c>
      <c r="L40" s="44" t="s">
        <v>230</v>
      </c>
      <c r="M40" s="208" t="s">
        <v>37</v>
      </c>
      <c r="N40" s="208" t="s">
        <v>168</v>
      </c>
      <c r="O40" s="136">
        <v>403</v>
      </c>
      <c r="P40" s="229">
        <v>71100000000</v>
      </c>
      <c r="Q40" s="228" t="s">
        <v>95</v>
      </c>
      <c r="R40" s="272">
        <v>604902.35</v>
      </c>
      <c r="S40" s="272"/>
      <c r="T40" s="90" t="s">
        <v>228</v>
      </c>
      <c r="U40" s="232" t="s">
        <v>221</v>
      </c>
      <c r="V40" s="228" t="s">
        <v>96</v>
      </c>
      <c r="W40" s="229" t="s">
        <v>94</v>
      </c>
      <c r="X40" s="229" t="s">
        <v>132</v>
      </c>
    </row>
    <row r="41" spans="1:24" ht="44.25" customHeight="1" x14ac:dyDescent="0.2">
      <c r="A41" s="282">
        <v>18</v>
      </c>
      <c r="B41" s="283"/>
      <c r="C41" s="20"/>
      <c r="D41" s="20"/>
      <c r="E41" s="20"/>
      <c r="F41" s="20"/>
      <c r="G41" s="20"/>
      <c r="H41" s="20"/>
      <c r="I41" s="235" t="s">
        <v>199</v>
      </c>
      <c r="J41" s="237" t="s">
        <v>234</v>
      </c>
      <c r="K41" s="138" t="s">
        <v>235</v>
      </c>
      <c r="L41" s="89" t="s">
        <v>236</v>
      </c>
      <c r="M41" s="158" t="s">
        <v>37</v>
      </c>
      <c r="N41" s="158" t="s">
        <v>168</v>
      </c>
      <c r="O41" s="227">
        <v>45</v>
      </c>
      <c r="P41" s="229">
        <v>71100000000</v>
      </c>
      <c r="Q41" s="228" t="s">
        <v>95</v>
      </c>
      <c r="R41" s="278">
        <v>249576.6</v>
      </c>
      <c r="S41" s="279"/>
      <c r="T41" s="90" t="s">
        <v>228</v>
      </c>
      <c r="U41" s="232" t="s">
        <v>233</v>
      </c>
      <c r="V41" s="228" t="s">
        <v>96</v>
      </c>
      <c r="W41" s="229" t="s">
        <v>94</v>
      </c>
      <c r="X41" s="229" t="s">
        <v>132</v>
      </c>
    </row>
    <row r="42" spans="1:24" ht="155.25" customHeight="1" x14ac:dyDescent="0.2">
      <c r="A42" s="282">
        <v>19</v>
      </c>
      <c r="B42" s="283"/>
      <c r="C42" s="20"/>
      <c r="D42" s="20"/>
      <c r="E42" s="20"/>
      <c r="F42" s="20"/>
      <c r="G42" s="20"/>
      <c r="H42" s="20"/>
      <c r="I42" s="47" t="s">
        <v>239</v>
      </c>
      <c r="J42" s="234" t="s">
        <v>240</v>
      </c>
      <c r="K42" s="245" t="s">
        <v>241</v>
      </c>
      <c r="L42" s="43" t="s">
        <v>242</v>
      </c>
      <c r="M42" s="208" t="s">
        <v>182</v>
      </c>
      <c r="N42" s="208" t="s">
        <v>160</v>
      </c>
      <c r="O42" s="136">
        <v>999.55</v>
      </c>
      <c r="P42" s="229">
        <v>71100000000</v>
      </c>
      <c r="Q42" s="228" t="s">
        <v>95</v>
      </c>
      <c r="R42" s="278">
        <v>302550.32</v>
      </c>
      <c r="S42" s="279"/>
      <c r="T42" s="90" t="s">
        <v>228</v>
      </c>
      <c r="U42" s="232" t="s">
        <v>221</v>
      </c>
      <c r="V42" s="228" t="s">
        <v>96</v>
      </c>
      <c r="W42" s="229" t="s">
        <v>94</v>
      </c>
      <c r="X42" s="229" t="s">
        <v>132</v>
      </c>
    </row>
    <row r="43" spans="1:24" ht="65.25" customHeight="1" x14ac:dyDescent="0.2">
      <c r="A43" s="282">
        <v>20</v>
      </c>
      <c r="B43" s="283"/>
      <c r="C43" s="20"/>
      <c r="D43" s="20"/>
      <c r="E43" s="20"/>
      <c r="F43" s="20"/>
      <c r="G43" s="20"/>
      <c r="H43" s="20"/>
      <c r="I43" s="47" t="s">
        <v>243</v>
      </c>
      <c r="J43" s="242" t="s">
        <v>244</v>
      </c>
      <c r="K43" s="42" t="s">
        <v>245</v>
      </c>
      <c r="L43" s="43" t="s">
        <v>246</v>
      </c>
      <c r="M43" s="208" t="s">
        <v>226</v>
      </c>
      <c r="N43" s="208" t="s">
        <v>227</v>
      </c>
      <c r="O43" s="21">
        <v>1500</v>
      </c>
      <c r="P43" s="229">
        <v>71100000000</v>
      </c>
      <c r="Q43" s="228" t="s">
        <v>95</v>
      </c>
      <c r="R43" s="272">
        <v>351405</v>
      </c>
      <c r="S43" s="272"/>
      <c r="T43" s="90" t="s">
        <v>228</v>
      </c>
      <c r="U43" s="232" t="s">
        <v>247</v>
      </c>
      <c r="V43" s="228" t="s">
        <v>96</v>
      </c>
      <c r="W43" s="229" t="s">
        <v>94</v>
      </c>
      <c r="X43" s="229" t="s">
        <v>132</v>
      </c>
    </row>
    <row r="44" spans="1:24" ht="24.75" customHeight="1" x14ac:dyDescent="0.2">
      <c r="A44" s="282"/>
      <c r="B44" s="283"/>
      <c r="C44" s="20"/>
      <c r="D44" s="20"/>
      <c r="E44" s="20"/>
      <c r="F44" s="20"/>
      <c r="G44" s="20"/>
      <c r="H44" s="20"/>
      <c r="I44" s="87"/>
      <c r="J44" s="135"/>
      <c r="K44" s="106"/>
      <c r="L44" s="89"/>
      <c r="M44" s="133"/>
      <c r="N44" s="133"/>
      <c r="O44" s="21"/>
      <c r="P44" s="207"/>
      <c r="Q44" s="21"/>
      <c r="R44" s="276">
        <f>SUM(R39:R43)</f>
        <v>2089834.2700000003</v>
      </c>
      <c r="S44" s="277"/>
      <c r="T44" s="90"/>
      <c r="U44" s="137"/>
      <c r="V44" s="21"/>
      <c r="W44" s="136"/>
      <c r="X44" s="136"/>
    </row>
    <row r="45" spans="1:24" ht="28.5" customHeight="1" x14ac:dyDescent="0.2">
      <c r="A45" s="99"/>
      <c r="B45" s="327" t="s">
        <v>77</v>
      </c>
      <c r="C45" s="328"/>
      <c r="D45" s="328"/>
      <c r="E45" s="328"/>
      <c r="F45" s="328"/>
      <c r="G45" s="328"/>
      <c r="H45" s="328"/>
      <c r="I45" s="328"/>
      <c r="J45" s="328"/>
      <c r="K45" s="328"/>
      <c r="L45" s="328"/>
      <c r="M45" s="328"/>
      <c r="N45" s="328"/>
      <c r="O45" s="328"/>
      <c r="P45" s="328"/>
      <c r="Q45" s="328"/>
      <c r="R45" s="328"/>
      <c r="S45" s="328"/>
      <c r="T45" s="328"/>
      <c r="U45" s="328"/>
      <c r="V45" s="328"/>
      <c r="W45" s="328"/>
      <c r="X45" s="329"/>
    </row>
    <row r="46" spans="1:24" ht="117.75" customHeight="1" x14ac:dyDescent="0.2">
      <c r="A46" s="348">
        <v>21</v>
      </c>
      <c r="B46" s="348"/>
      <c r="C46" s="193"/>
      <c r="D46" s="193"/>
      <c r="E46" s="193"/>
      <c r="F46" s="193"/>
      <c r="G46" s="193"/>
      <c r="H46" s="194"/>
      <c r="I46" s="235" t="s">
        <v>207</v>
      </c>
      <c r="J46" s="57" t="s">
        <v>252</v>
      </c>
      <c r="K46" s="88" t="s">
        <v>264</v>
      </c>
      <c r="L46" s="89" t="s">
        <v>253</v>
      </c>
      <c r="M46" s="158" t="s">
        <v>182</v>
      </c>
      <c r="N46" s="158" t="s">
        <v>160</v>
      </c>
      <c r="O46" s="179">
        <v>1012</v>
      </c>
      <c r="P46" s="229">
        <v>71100000000</v>
      </c>
      <c r="Q46" s="228" t="s">
        <v>95</v>
      </c>
      <c r="R46" s="324">
        <v>2569730.2000000002</v>
      </c>
      <c r="S46" s="324"/>
      <c r="T46" s="62" t="s">
        <v>249</v>
      </c>
      <c r="U46" s="232" t="s">
        <v>171</v>
      </c>
      <c r="V46" s="21" t="s">
        <v>125</v>
      </c>
      <c r="W46" s="227" t="s">
        <v>117</v>
      </c>
      <c r="X46" s="227" t="s">
        <v>117</v>
      </c>
    </row>
    <row r="47" spans="1:24" ht="62.25" customHeight="1" x14ac:dyDescent="0.2">
      <c r="A47" s="346">
        <v>22</v>
      </c>
      <c r="B47" s="347"/>
      <c r="C47" s="71"/>
      <c r="D47" s="71"/>
      <c r="E47" s="71"/>
      <c r="F47" s="71"/>
      <c r="G47" s="71"/>
      <c r="H47" s="100"/>
      <c r="I47" s="235" t="s">
        <v>254</v>
      </c>
      <c r="J47" s="57" t="s">
        <v>255</v>
      </c>
      <c r="K47" s="138" t="s">
        <v>265</v>
      </c>
      <c r="L47" s="89" t="s">
        <v>256</v>
      </c>
      <c r="M47" s="158" t="s">
        <v>182</v>
      </c>
      <c r="N47" s="158" t="s">
        <v>160</v>
      </c>
      <c r="O47" s="21">
        <v>4133</v>
      </c>
      <c r="P47" s="229">
        <v>71100000000</v>
      </c>
      <c r="Q47" s="228" t="s">
        <v>95</v>
      </c>
      <c r="R47" s="272">
        <v>1380651.93</v>
      </c>
      <c r="S47" s="272"/>
      <c r="T47" s="62" t="s">
        <v>249</v>
      </c>
      <c r="U47" s="91" t="s">
        <v>250</v>
      </c>
      <c r="V47" s="228" t="s">
        <v>96</v>
      </c>
      <c r="W47" s="229" t="s">
        <v>94</v>
      </c>
      <c r="X47" s="229" t="s">
        <v>132</v>
      </c>
    </row>
    <row r="48" spans="1:24" ht="141.75" customHeight="1" x14ac:dyDescent="0.2">
      <c r="A48" s="339">
        <v>23</v>
      </c>
      <c r="B48" s="340"/>
      <c r="C48" s="193"/>
      <c r="D48" s="193"/>
      <c r="E48" s="193"/>
      <c r="F48" s="193"/>
      <c r="G48" s="193"/>
      <c r="H48" s="194"/>
      <c r="I48" s="235" t="s">
        <v>257</v>
      </c>
      <c r="J48" s="57" t="s">
        <v>258</v>
      </c>
      <c r="K48" s="138" t="s">
        <v>259</v>
      </c>
      <c r="L48" s="89" t="s">
        <v>260</v>
      </c>
      <c r="M48" s="158" t="s">
        <v>182</v>
      </c>
      <c r="N48" s="158" t="s">
        <v>160</v>
      </c>
      <c r="O48" s="179">
        <v>5175.5</v>
      </c>
      <c r="P48" s="229">
        <v>71100000000</v>
      </c>
      <c r="Q48" s="228" t="s">
        <v>95</v>
      </c>
      <c r="R48" s="324">
        <v>424982.62</v>
      </c>
      <c r="S48" s="324"/>
      <c r="T48" s="62" t="s">
        <v>249</v>
      </c>
      <c r="U48" s="232" t="s">
        <v>221</v>
      </c>
      <c r="V48" s="228" t="s">
        <v>96</v>
      </c>
      <c r="W48" s="229" t="s">
        <v>94</v>
      </c>
      <c r="X48" s="229" t="s">
        <v>132</v>
      </c>
    </row>
    <row r="49" spans="1:24" ht="0.75" hidden="1" customHeight="1" x14ac:dyDescent="0.2">
      <c r="A49" s="101"/>
      <c r="B49" s="101"/>
      <c r="C49" s="102"/>
      <c r="D49" s="102"/>
      <c r="E49" s="102"/>
      <c r="F49" s="102"/>
      <c r="G49" s="102"/>
      <c r="H49" s="102"/>
      <c r="I49" s="235" t="s">
        <v>165</v>
      </c>
      <c r="J49" s="57" t="s">
        <v>261</v>
      </c>
      <c r="K49" s="138" t="s">
        <v>262</v>
      </c>
      <c r="L49" s="89" t="s">
        <v>263</v>
      </c>
      <c r="M49" s="158" t="s">
        <v>37</v>
      </c>
      <c r="N49" s="158" t="s">
        <v>168</v>
      </c>
      <c r="O49" s="103"/>
      <c r="P49" s="229">
        <v>71100000000</v>
      </c>
      <c r="Q49" s="228" t="s">
        <v>95</v>
      </c>
      <c r="R49" s="341"/>
      <c r="S49" s="341"/>
      <c r="T49" s="62" t="s">
        <v>249</v>
      </c>
      <c r="U49" s="104"/>
      <c r="V49" s="228" t="s">
        <v>96</v>
      </c>
      <c r="W49" s="229" t="s">
        <v>94</v>
      </c>
      <c r="X49" s="229" t="s">
        <v>132</v>
      </c>
    </row>
    <row r="50" spans="1:24" ht="54" customHeight="1" x14ac:dyDescent="0.2">
      <c r="A50" s="286">
        <v>24</v>
      </c>
      <c r="B50" s="287"/>
      <c r="C50" s="56"/>
      <c r="D50" s="56"/>
      <c r="E50" s="56"/>
      <c r="F50" s="56"/>
      <c r="G50" s="56"/>
      <c r="H50" s="56"/>
      <c r="I50" s="47" t="s">
        <v>165</v>
      </c>
      <c r="J50" s="234" t="s">
        <v>261</v>
      </c>
      <c r="K50" s="164" t="s">
        <v>262</v>
      </c>
      <c r="L50" s="43" t="s">
        <v>263</v>
      </c>
      <c r="M50" s="208" t="s">
        <v>37</v>
      </c>
      <c r="N50" s="208" t="s">
        <v>168</v>
      </c>
      <c r="O50" s="136">
        <v>6</v>
      </c>
      <c r="P50" s="229">
        <v>71100000000</v>
      </c>
      <c r="Q50" s="228" t="s">
        <v>95</v>
      </c>
      <c r="R50" s="272">
        <v>238906.68</v>
      </c>
      <c r="S50" s="272"/>
      <c r="T50" s="62" t="s">
        <v>249</v>
      </c>
      <c r="U50" s="91" t="s">
        <v>251</v>
      </c>
      <c r="V50" s="228" t="s">
        <v>96</v>
      </c>
      <c r="W50" s="229" t="s">
        <v>94</v>
      </c>
      <c r="X50" s="229" t="s">
        <v>132</v>
      </c>
    </row>
    <row r="51" spans="1:24" ht="26.25" customHeight="1" x14ac:dyDescent="0.2">
      <c r="A51" s="284"/>
      <c r="B51" s="284"/>
      <c r="C51" s="192"/>
      <c r="D51" s="192"/>
      <c r="E51" s="192"/>
      <c r="F51" s="192"/>
      <c r="G51" s="192"/>
      <c r="H51" s="192"/>
      <c r="I51" s="107"/>
      <c r="J51" s="179"/>
      <c r="K51" s="138"/>
      <c r="L51" s="195"/>
      <c r="M51" s="192"/>
      <c r="N51" s="192"/>
      <c r="O51" s="191"/>
      <c r="P51" s="207"/>
      <c r="Q51" s="179"/>
      <c r="R51" s="345">
        <f>SUM(R46:R50)</f>
        <v>4614271.43</v>
      </c>
      <c r="S51" s="345"/>
      <c r="T51" s="190"/>
      <c r="U51" s="190"/>
      <c r="V51" s="179"/>
      <c r="W51" s="191"/>
      <c r="X51" s="191"/>
    </row>
    <row r="52" spans="1:24" ht="28.5" customHeight="1" x14ac:dyDescent="0.2">
      <c r="A52" s="321" t="s">
        <v>78</v>
      </c>
      <c r="B52" s="336"/>
      <c r="C52" s="336"/>
      <c r="D52" s="336"/>
      <c r="E52" s="336"/>
      <c r="F52" s="336"/>
      <c r="G52" s="336"/>
      <c r="H52" s="336"/>
      <c r="I52" s="336"/>
      <c r="J52" s="336"/>
      <c r="K52" s="336"/>
      <c r="L52" s="336"/>
      <c r="M52" s="336"/>
      <c r="N52" s="336"/>
      <c r="O52" s="336"/>
      <c r="P52" s="336"/>
      <c r="Q52" s="336"/>
      <c r="R52" s="336"/>
      <c r="S52" s="336"/>
      <c r="T52" s="336"/>
      <c r="U52" s="336"/>
      <c r="V52" s="336"/>
      <c r="W52" s="336"/>
      <c r="X52" s="336"/>
    </row>
    <row r="53" spans="1:24" ht="69" customHeight="1" x14ac:dyDescent="0.2">
      <c r="A53" s="286">
        <v>25</v>
      </c>
      <c r="B53" s="287"/>
      <c r="C53" s="66"/>
      <c r="D53" s="66"/>
      <c r="E53" s="66"/>
      <c r="F53" s="66"/>
      <c r="G53" s="66"/>
      <c r="H53" s="66"/>
      <c r="I53" s="199" t="s">
        <v>118</v>
      </c>
      <c r="J53" s="258" t="s">
        <v>119</v>
      </c>
      <c r="K53" s="257" t="s">
        <v>120</v>
      </c>
      <c r="L53" s="257" t="s">
        <v>121</v>
      </c>
      <c r="M53" s="255" t="s">
        <v>37</v>
      </c>
      <c r="N53" s="265" t="s">
        <v>281</v>
      </c>
      <c r="O53" s="264" t="s">
        <v>282</v>
      </c>
      <c r="P53" s="122">
        <v>71100000000</v>
      </c>
      <c r="Q53" s="250" t="s">
        <v>93</v>
      </c>
      <c r="R53" s="337">
        <v>391203.97</v>
      </c>
      <c r="S53" s="338"/>
      <c r="T53" s="257" t="s">
        <v>123</v>
      </c>
      <c r="U53" s="256" t="s">
        <v>124</v>
      </c>
      <c r="V53" s="250" t="s">
        <v>125</v>
      </c>
      <c r="W53" s="251" t="s">
        <v>117</v>
      </c>
      <c r="X53" s="251" t="s">
        <v>117</v>
      </c>
    </row>
    <row r="54" spans="1:24" ht="62.25" customHeight="1" x14ac:dyDescent="0.2">
      <c r="A54" s="286">
        <v>26</v>
      </c>
      <c r="B54" s="287"/>
      <c r="C54" s="66"/>
      <c r="D54" s="66"/>
      <c r="E54" s="66"/>
      <c r="F54" s="66"/>
      <c r="G54" s="66"/>
      <c r="H54" s="66"/>
      <c r="I54" s="161" t="s">
        <v>126</v>
      </c>
      <c r="J54" s="213" t="s">
        <v>127</v>
      </c>
      <c r="K54" s="240" t="s">
        <v>128</v>
      </c>
      <c r="L54" s="241" t="s">
        <v>129</v>
      </c>
      <c r="M54" s="255" t="s">
        <v>130</v>
      </c>
      <c r="N54" s="53" t="s">
        <v>131</v>
      </c>
      <c r="O54" s="252">
        <v>3</v>
      </c>
      <c r="P54" s="122">
        <v>71100000000</v>
      </c>
      <c r="Q54" s="250" t="s">
        <v>93</v>
      </c>
      <c r="R54" s="337">
        <v>132750</v>
      </c>
      <c r="S54" s="338"/>
      <c r="T54" s="257" t="s">
        <v>123</v>
      </c>
      <c r="U54" s="165" t="s">
        <v>135</v>
      </c>
      <c r="V54" s="121" t="s">
        <v>96</v>
      </c>
      <c r="W54" s="122" t="s">
        <v>94</v>
      </c>
      <c r="X54" s="122" t="s">
        <v>132</v>
      </c>
    </row>
    <row r="55" spans="1:24" ht="211.5" customHeight="1" x14ac:dyDescent="0.2">
      <c r="A55" s="322">
        <v>27</v>
      </c>
      <c r="B55" s="323"/>
      <c r="C55" s="192"/>
      <c r="D55" s="192"/>
      <c r="E55" s="192"/>
      <c r="F55" s="192"/>
      <c r="G55" s="192"/>
      <c r="H55" s="192"/>
      <c r="I55" s="196" t="s">
        <v>275</v>
      </c>
      <c r="J55" s="246" t="s">
        <v>277</v>
      </c>
      <c r="K55" s="138" t="s">
        <v>270</v>
      </c>
      <c r="L55" s="247" t="s">
        <v>271</v>
      </c>
      <c r="M55" s="90" t="s">
        <v>272</v>
      </c>
      <c r="N55" s="90" t="s">
        <v>273</v>
      </c>
      <c r="O55" s="266" t="s">
        <v>284</v>
      </c>
      <c r="P55" s="122">
        <v>71100000000</v>
      </c>
      <c r="Q55" s="248" t="s">
        <v>93</v>
      </c>
      <c r="R55" s="334">
        <v>392880</v>
      </c>
      <c r="S55" s="335"/>
      <c r="T55" s="246" t="s">
        <v>123</v>
      </c>
      <c r="U55" s="190" t="s">
        <v>276</v>
      </c>
      <c r="V55" s="121" t="s">
        <v>96</v>
      </c>
      <c r="W55" s="122" t="s">
        <v>94</v>
      </c>
      <c r="X55" s="122" t="s">
        <v>132</v>
      </c>
    </row>
    <row r="56" spans="1:24" ht="25.5" customHeight="1" x14ac:dyDescent="0.2">
      <c r="A56" s="322"/>
      <c r="B56" s="323"/>
      <c r="C56" s="255"/>
      <c r="D56" s="255"/>
      <c r="E56" s="255"/>
      <c r="F56" s="255"/>
      <c r="G56" s="255"/>
      <c r="H56" s="255"/>
      <c r="I56" s="196"/>
      <c r="J56" s="257"/>
      <c r="K56" s="138"/>
      <c r="L56" s="254"/>
      <c r="M56" s="90"/>
      <c r="N56" s="90"/>
      <c r="O56" s="250"/>
      <c r="P56" s="122"/>
      <c r="Q56" s="250"/>
      <c r="R56" s="330">
        <f>SUM(R53:R55)</f>
        <v>916833.97</v>
      </c>
      <c r="S56" s="331"/>
      <c r="T56" s="257"/>
      <c r="U56" s="257"/>
      <c r="V56" s="121"/>
      <c r="W56" s="122"/>
      <c r="X56" s="122"/>
    </row>
    <row r="57" spans="1:24" ht="27" customHeight="1" x14ac:dyDescent="0.2">
      <c r="A57" s="321" t="s">
        <v>88</v>
      </c>
      <c r="B57" s="321"/>
      <c r="C57" s="321"/>
      <c r="D57" s="321"/>
      <c r="E57" s="321"/>
      <c r="F57" s="321"/>
      <c r="G57" s="321"/>
      <c r="H57" s="321"/>
      <c r="I57" s="321"/>
      <c r="J57" s="321"/>
      <c r="K57" s="321"/>
      <c r="L57" s="321"/>
      <c r="M57" s="321"/>
      <c r="N57" s="321"/>
      <c r="O57" s="321"/>
      <c r="P57" s="321"/>
      <c r="Q57" s="321"/>
      <c r="R57" s="321"/>
      <c r="S57" s="321"/>
      <c r="T57" s="321"/>
      <c r="U57" s="321"/>
      <c r="V57" s="321"/>
      <c r="W57" s="321"/>
      <c r="X57" s="321"/>
    </row>
    <row r="58" spans="1:24" ht="35.25" customHeight="1" x14ac:dyDescent="0.2">
      <c r="A58" s="286"/>
      <c r="B58" s="287"/>
      <c r="C58" s="108"/>
      <c r="D58" s="108"/>
      <c r="E58" s="108"/>
      <c r="F58" s="108"/>
      <c r="G58" s="108"/>
      <c r="H58" s="108"/>
      <c r="I58" s="84"/>
      <c r="J58" s="158"/>
      <c r="K58" s="152"/>
      <c r="L58" s="152"/>
      <c r="M58" s="90"/>
      <c r="N58" s="21"/>
      <c r="O58" s="90"/>
      <c r="P58" s="207"/>
      <c r="Q58" s="21"/>
      <c r="R58" s="272"/>
      <c r="S58" s="288"/>
      <c r="T58" s="158"/>
      <c r="U58" s="149"/>
      <c r="V58" s="152"/>
      <c r="W58" s="136"/>
      <c r="X58" s="136"/>
    </row>
    <row r="59" spans="1:24" ht="29.25" customHeight="1" x14ac:dyDescent="0.2">
      <c r="A59" s="317" t="s">
        <v>79</v>
      </c>
      <c r="B59" s="273"/>
      <c r="C59" s="273"/>
      <c r="D59" s="273"/>
      <c r="E59" s="273"/>
      <c r="F59" s="273"/>
      <c r="G59" s="273"/>
      <c r="H59" s="273"/>
      <c r="I59" s="273"/>
      <c r="J59" s="273"/>
      <c r="K59" s="273"/>
      <c r="L59" s="273"/>
      <c r="M59" s="273"/>
      <c r="N59" s="273"/>
      <c r="O59" s="273"/>
      <c r="P59" s="273"/>
      <c r="Q59" s="273"/>
      <c r="R59" s="273"/>
      <c r="S59" s="273"/>
      <c r="T59" s="273"/>
      <c r="U59" s="273"/>
      <c r="V59" s="273"/>
      <c r="W59" s="273"/>
      <c r="X59" s="318"/>
    </row>
    <row r="60" spans="1:24" ht="39.75" customHeight="1" x14ac:dyDescent="0.2">
      <c r="A60" s="286">
        <v>28</v>
      </c>
      <c r="B60" s="287"/>
      <c r="C60" s="66"/>
      <c r="D60" s="66"/>
      <c r="E60" s="66"/>
      <c r="F60" s="66"/>
      <c r="G60" s="66"/>
      <c r="H60" s="66"/>
      <c r="I60" s="259" t="s">
        <v>110</v>
      </c>
      <c r="J60" s="258" t="s">
        <v>111</v>
      </c>
      <c r="K60" s="138" t="s">
        <v>112</v>
      </c>
      <c r="L60" s="138" t="s">
        <v>112</v>
      </c>
      <c r="M60" s="255" t="s">
        <v>113</v>
      </c>
      <c r="N60" s="255" t="s">
        <v>114</v>
      </c>
      <c r="O60" s="251">
        <v>1</v>
      </c>
      <c r="P60" s="122">
        <v>71100000000</v>
      </c>
      <c r="Q60" s="250" t="s">
        <v>93</v>
      </c>
      <c r="R60" s="337">
        <v>240000</v>
      </c>
      <c r="S60" s="338"/>
      <c r="T60" s="256" t="s">
        <v>115</v>
      </c>
      <c r="U60" s="256" t="s">
        <v>122</v>
      </c>
      <c r="V60" s="250" t="s">
        <v>116</v>
      </c>
      <c r="W60" s="251" t="s">
        <v>117</v>
      </c>
      <c r="X60" s="251" t="s">
        <v>117</v>
      </c>
    </row>
    <row r="61" spans="1:24" ht="30.75" customHeight="1" x14ac:dyDescent="0.2">
      <c r="A61" s="285"/>
      <c r="B61" s="285"/>
      <c r="C61" s="249"/>
      <c r="D61" s="249"/>
      <c r="E61" s="249"/>
      <c r="F61" s="249"/>
      <c r="G61" s="249"/>
      <c r="H61" s="249"/>
      <c r="I61" s="128"/>
      <c r="J61" s="128"/>
      <c r="K61" s="128"/>
      <c r="L61" s="128"/>
      <c r="M61" s="128"/>
      <c r="N61" s="128"/>
      <c r="O61" s="128"/>
      <c r="P61" s="128"/>
      <c r="Q61" s="128"/>
      <c r="R61" s="332">
        <v>240000</v>
      </c>
      <c r="S61" s="333"/>
      <c r="T61" s="200"/>
      <c r="U61" s="198"/>
      <c r="V61" s="21"/>
      <c r="W61" s="197"/>
      <c r="X61" s="197"/>
    </row>
    <row r="62" spans="1:24" ht="33.75" customHeight="1" x14ac:dyDescent="0.2">
      <c r="A62" s="321" t="s">
        <v>80</v>
      </c>
      <c r="B62" s="321"/>
      <c r="C62" s="321"/>
      <c r="D62" s="321"/>
      <c r="E62" s="321"/>
      <c r="F62" s="321"/>
      <c r="G62" s="321"/>
      <c r="H62" s="321"/>
      <c r="I62" s="321"/>
      <c r="J62" s="321"/>
      <c r="K62" s="321"/>
      <c r="L62" s="321"/>
      <c r="M62" s="321"/>
      <c r="N62" s="321"/>
      <c r="O62" s="321"/>
      <c r="P62" s="321"/>
      <c r="Q62" s="321"/>
      <c r="R62" s="321"/>
      <c r="S62" s="321"/>
      <c r="T62" s="321"/>
      <c r="U62" s="321"/>
      <c r="V62" s="321"/>
      <c r="W62" s="321"/>
      <c r="X62" s="321"/>
    </row>
    <row r="63" spans="1:24" ht="54.75" customHeight="1" x14ac:dyDescent="0.2">
      <c r="A63" s="322">
        <v>29</v>
      </c>
      <c r="B63" s="323"/>
      <c r="C63" s="260"/>
      <c r="D63" s="260"/>
      <c r="E63" s="260"/>
      <c r="F63" s="260"/>
      <c r="G63" s="260"/>
      <c r="H63" s="260"/>
      <c r="I63" s="161" t="s">
        <v>126</v>
      </c>
      <c r="J63" s="213" t="s">
        <v>127</v>
      </c>
      <c r="K63" s="240" t="s">
        <v>128</v>
      </c>
      <c r="L63" s="241" t="s">
        <v>129</v>
      </c>
      <c r="M63" s="255" t="s">
        <v>130</v>
      </c>
      <c r="N63" s="53" t="s">
        <v>131</v>
      </c>
      <c r="O63" s="252">
        <v>3</v>
      </c>
      <c r="P63" s="122">
        <v>71100000000</v>
      </c>
      <c r="Q63" s="250" t="s">
        <v>93</v>
      </c>
      <c r="R63" s="337">
        <v>132750</v>
      </c>
      <c r="S63" s="338"/>
      <c r="T63" s="257" t="s">
        <v>136</v>
      </c>
      <c r="U63" s="165" t="s">
        <v>137</v>
      </c>
      <c r="V63" s="121" t="s">
        <v>96</v>
      </c>
      <c r="W63" s="122" t="s">
        <v>94</v>
      </c>
      <c r="X63" s="122" t="s">
        <v>132</v>
      </c>
    </row>
    <row r="64" spans="1:24" ht="24.75" customHeight="1" x14ac:dyDescent="0.2">
      <c r="A64" s="286"/>
      <c r="B64" s="287"/>
      <c r="C64" s="110"/>
      <c r="D64" s="110"/>
      <c r="E64" s="110"/>
      <c r="F64" s="110"/>
      <c r="G64" s="110"/>
      <c r="H64" s="110"/>
      <c r="I64" s="97"/>
      <c r="J64" s="20"/>
      <c r="K64" s="92"/>
      <c r="L64" s="89"/>
      <c r="M64" s="56"/>
      <c r="N64" s="56"/>
      <c r="O64" s="60"/>
      <c r="P64" s="56"/>
      <c r="Q64" s="21"/>
      <c r="R64" s="319">
        <v>132750</v>
      </c>
      <c r="S64" s="320"/>
      <c r="T64" s="90"/>
      <c r="U64" s="86"/>
      <c r="V64" s="21"/>
      <c r="W64" s="60"/>
      <c r="X64" s="60"/>
    </row>
    <row r="65" spans="1:24" ht="33.75" customHeight="1" x14ac:dyDescent="0.2">
      <c r="A65" s="316" t="s">
        <v>81</v>
      </c>
      <c r="B65" s="316"/>
      <c r="C65" s="316"/>
      <c r="D65" s="316"/>
      <c r="E65" s="316"/>
      <c r="F65" s="316"/>
      <c r="G65" s="316"/>
      <c r="H65" s="316"/>
      <c r="I65" s="316"/>
      <c r="J65" s="316"/>
      <c r="K65" s="316"/>
      <c r="L65" s="316"/>
      <c r="M65" s="316"/>
      <c r="N65" s="316"/>
      <c r="O65" s="316"/>
      <c r="P65" s="316"/>
      <c r="Q65" s="316"/>
      <c r="R65" s="316"/>
      <c r="S65" s="316"/>
      <c r="T65" s="316"/>
      <c r="U65" s="316"/>
      <c r="V65" s="316"/>
      <c r="W65" s="316"/>
      <c r="X65" s="316"/>
    </row>
    <row r="66" spans="1:24" ht="27.75" customHeight="1" x14ac:dyDescent="0.2">
      <c r="A66" s="286"/>
      <c r="B66" s="287"/>
      <c r="C66" s="118"/>
      <c r="D66" s="118"/>
      <c r="E66" s="118"/>
      <c r="F66" s="118"/>
      <c r="G66" s="118"/>
      <c r="H66" s="118"/>
      <c r="I66" s="109"/>
      <c r="J66" s="119"/>
      <c r="K66" s="119"/>
      <c r="L66" s="119"/>
      <c r="M66" s="119"/>
      <c r="N66" s="119"/>
      <c r="O66" s="119"/>
      <c r="P66" s="207"/>
      <c r="Q66" s="21"/>
      <c r="R66" s="326"/>
      <c r="S66" s="287"/>
      <c r="T66" s="119"/>
      <c r="U66" s="119"/>
      <c r="V66" s="21"/>
      <c r="W66" s="119"/>
      <c r="X66" s="119"/>
    </row>
    <row r="67" spans="1:24" ht="31.5" customHeight="1" x14ac:dyDescent="0.2">
      <c r="A67" s="317" t="s">
        <v>82</v>
      </c>
      <c r="B67" s="273"/>
      <c r="C67" s="273"/>
      <c r="D67" s="273"/>
      <c r="E67" s="273"/>
      <c r="F67" s="273"/>
      <c r="G67" s="273"/>
      <c r="H67" s="273"/>
      <c r="I67" s="273"/>
      <c r="J67" s="273"/>
      <c r="K67" s="273"/>
      <c r="L67" s="273"/>
      <c r="M67" s="273"/>
      <c r="N67" s="273"/>
      <c r="O67" s="273"/>
      <c r="P67" s="273"/>
      <c r="Q67" s="273"/>
      <c r="R67" s="273"/>
      <c r="S67" s="273"/>
      <c r="T67" s="273"/>
      <c r="U67" s="273"/>
      <c r="V67" s="273"/>
      <c r="W67" s="273"/>
      <c r="X67" s="318"/>
    </row>
    <row r="68" spans="1:24" ht="30.75" customHeight="1" x14ac:dyDescent="0.2">
      <c r="A68" s="322"/>
      <c r="B68" s="323"/>
      <c r="C68" s="204"/>
      <c r="D68" s="204"/>
      <c r="E68" s="204"/>
      <c r="F68" s="204"/>
      <c r="G68" s="204"/>
      <c r="H68" s="204"/>
      <c r="I68" s="84"/>
      <c r="J68" s="158"/>
      <c r="K68" s="152"/>
      <c r="L68" s="21"/>
      <c r="M68" s="158"/>
      <c r="N68" s="21"/>
      <c r="O68" s="203"/>
      <c r="P68" s="207"/>
      <c r="Q68" s="21"/>
      <c r="R68" s="272"/>
      <c r="S68" s="288"/>
      <c r="T68" s="204"/>
      <c r="U68" s="202"/>
      <c r="V68" s="205"/>
      <c r="W68" s="206"/>
      <c r="X68" s="206"/>
    </row>
    <row r="69" spans="1:24" ht="29.25" customHeight="1" x14ac:dyDescent="0.2">
      <c r="A69" s="316" t="s">
        <v>83</v>
      </c>
      <c r="B69" s="316"/>
      <c r="C69" s="316"/>
      <c r="D69" s="316"/>
      <c r="E69" s="316"/>
      <c r="F69" s="316"/>
      <c r="G69" s="316"/>
      <c r="H69" s="316"/>
      <c r="I69" s="316"/>
      <c r="J69" s="316"/>
      <c r="K69" s="316"/>
      <c r="L69" s="316"/>
      <c r="M69" s="316"/>
      <c r="N69" s="316"/>
      <c r="O69" s="316"/>
      <c r="P69" s="316"/>
      <c r="Q69" s="316"/>
      <c r="R69" s="316"/>
      <c r="S69" s="316"/>
      <c r="T69" s="316"/>
      <c r="U69" s="316"/>
      <c r="V69" s="316"/>
      <c r="W69" s="316"/>
      <c r="X69" s="316"/>
    </row>
    <row r="70" spans="1:24" s="40" customFormat="1" ht="29.25" customHeight="1" x14ac:dyDescent="0.2">
      <c r="A70" s="322"/>
      <c r="B70" s="323"/>
      <c r="C70" s="120"/>
      <c r="D70" s="120"/>
      <c r="E70" s="120"/>
      <c r="F70" s="120"/>
      <c r="G70" s="120"/>
      <c r="H70" s="120"/>
      <c r="I70" s="161"/>
      <c r="J70" s="211"/>
      <c r="K70" s="170"/>
      <c r="L70" s="214"/>
      <c r="M70" s="211"/>
      <c r="N70" s="212"/>
      <c r="O70" s="210"/>
      <c r="P70" s="122"/>
      <c r="Q70" s="212"/>
      <c r="R70" s="324"/>
      <c r="S70" s="325"/>
      <c r="T70" s="211"/>
      <c r="U70" s="209"/>
      <c r="V70" s="212"/>
      <c r="W70" s="210"/>
      <c r="X70" s="210"/>
    </row>
    <row r="71" spans="1:24" ht="30.75" customHeight="1" x14ac:dyDescent="0.2">
      <c r="A71" s="316" t="s">
        <v>84</v>
      </c>
      <c r="B71" s="316"/>
      <c r="C71" s="316"/>
      <c r="D71" s="316"/>
      <c r="E71" s="316"/>
      <c r="F71" s="316"/>
      <c r="G71" s="316"/>
      <c r="H71" s="316"/>
      <c r="I71" s="316"/>
      <c r="J71" s="316"/>
      <c r="K71" s="316"/>
      <c r="L71" s="316"/>
      <c r="M71" s="316"/>
      <c r="N71" s="316"/>
      <c r="O71" s="316"/>
      <c r="P71" s="316"/>
      <c r="Q71" s="316"/>
      <c r="R71" s="316"/>
      <c r="S71" s="316"/>
      <c r="T71" s="316"/>
      <c r="U71" s="316"/>
      <c r="V71" s="316"/>
      <c r="W71" s="316"/>
      <c r="X71" s="316"/>
    </row>
    <row r="72" spans="1:24" ht="24.75" customHeight="1" x14ac:dyDescent="0.2">
      <c r="A72" s="286"/>
      <c r="B72" s="287"/>
      <c r="C72" s="108"/>
      <c r="D72" s="108"/>
      <c r="E72" s="108"/>
      <c r="F72" s="108"/>
      <c r="G72" s="108"/>
      <c r="H72" s="108"/>
      <c r="I72" s="64"/>
      <c r="J72" s="131"/>
      <c r="K72" s="132"/>
      <c r="L72" s="132"/>
      <c r="M72" s="129"/>
      <c r="N72" s="129"/>
      <c r="O72" s="129"/>
      <c r="P72" s="130"/>
      <c r="Q72" s="21"/>
      <c r="R72" s="326"/>
      <c r="S72" s="287"/>
      <c r="T72" s="129"/>
      <c r="U72" s="129"/>
      <c r="V72" s="121"/>
      <c r="W72" s="122"/>
      <c r="X72" s="122"/>
    </row>
    <row r="73" spans="1:24" ht="22.5" customHeight="1" x14ac:dyDescent="0.2">
      <c r="A73" s="117"/>
      <c r="B73" s="117"/>
      <c r="C73" s="117"/>
      <c r="D73" s="117"/>
      <c r="E73" s="117"/>
      <c r="F73" s="117"/>
      <c r="G73" s="117"/>
      <c r="H73" s="117"/>
      <c r="I73" s="117"/>
      <c r="J73" s="117"/>
      <c r="K73" s="313"/>
      <c r="L73" s="313"/>
      <c r="M73" s="313"/>
      <c r="N73" s="313"/>
      <c r="O73" s="313"/>
      <c r="P73" s="313"/>
      <c r="Q73" s="313"/>
      <c r="R73" s="314">
        <f>R29+R44+R51+R56+R61+R64</f>
        <v>26964243.32</v>
      </c>
      <c r="S73" s="315"/>
      <c r="T73" s="117"/>
      <c r="U73" s="117"/>
      <c r="V73" s="117"/>
      <c r="W73" s="117"/>
      <c r="X73" s="117"/>
    </row>
    <row r="74" spans="1:24" ht="31.15" customHeight="1" x14ac:dyDescent="0.2">
      <c r="L74" s="111" t="s">
        <v>92</v>
      </c>
      <c r="M74" s="1" t="s">
        <v>43</v>
      </c>
      <c r="N74" s="112" t="s">
        <v>91</v>
      </c>
    </row>
    <row r="75" spans="1:24" x14ac:dyDescent="0.2">
      <c r="L75" s="111"/>
    </row>
    <row r="77" spans="1:24" x14ac:dyDescent="0.2">
      <c r="L77" s="113" t="s">
        <v>101</v>
      </c>
      <c r="M77" s="114" t="s">
        <v>40</v>
      </c>
      <c r="N77" s="113" t="s">
        <v>100</v>
      </c>
      <c r="O77" s="113"/>
    </row>
    <row r="78" spans="1:24" x14ac:dyDescent="0.2">
      <c r="L78" s="113"/>
      <c r="M78" s="114"/>
      <c r="N78" s="113"/>
      <c r="O78" s="113"/>
    </row>
    <row r="79" spans="1:24" x14ac:dyDescent="0.2">
      <c r="L79" s="114"/>
      <c r="M79" s="113"/>
      <c r="N79" s="113"/>
      <c r="O79" s="113"/>
    </row>
    <row r="81" spans="12:16" x14ac:dyDescent="0.2">
      <c r="L81" s="113" t="s">
        <v>38</v>
      </c>
      <c r="M81" s="114"/>
      <c r="N81" s="113"/>
      <c r="O81" s="113"/>
    </row>
    <row r="82" spans="12:16" x14ac:dyDescent="0.2">
      <c r="L82" s="114"/>
      <c r="M82" s="113" t="s">
        <v>42</v>
      </c>
      <c r="N82" s="113" t="s">
        <v>41</v>
      </c>
      <c r="O82" s="113"/>
    </row>
    <row r="83" spans="12:16" x14ac:dyDescent="0.2">
      <c r="L83" s="114"/>
      <c r="M83" s="113"/>
      <c r="N83" s="113"/>
      <c r="O83" s="113"/>
      <c r="P83" s="113"/>
    </row>
    <row r="85" spans="12:16" x14ac:dyDescent="0.2">
      <c r="L85" s="113" t="s">
        <v>39</v>
      </c>
      <c r="M85" s="114"/>
      <c r="N85" s="113"/>
      <c r="O85" s="113"/>
    </row>
    <row r="86" spans="12:16" x14ac:dyDescent="0.2">
      <c r="L86" s="113"/>
      <c r="M86" s="114" t="s">
        <v>43</v>
      </c>
      <c r="N86" s="113" t="s">
        <v>44</v>
      </c>
      <c r="O86" s="113"/>
    </row>
    <row r="87" spans="12:16" x14ac:dyDescent="0.2">
      <c r="L87" s="114"/>
      <c r="M87" s="113"/>
      <c r="N87" s="113"/>
      <c r="O87" s="113"/>
    </row>
    <row r="88" spans="12:16" x14ac:dyDescent="0.2">
      <c r="L88" s="113"/>
      <c r="M88" s="114"/>
      <c r="N88" s="113"/>
      <c r="O88" s="113"/>
    </row>
    <row r="89" spans="12:16" x14ac:dyDescent="0.2">
      <c r="L89" s="113" t="s">
        <v>85</v>
      </c>
      <c r="M89" s="114"/>
      <c r="N89" s="113"/>
      <c r="O89" s="113"/>
    </row>
    <row r="90" spans="12:16" x14ac:dyDescent="0.2">
      <c r="L90" s="113"/>
      <c r="M90" s="114"/>
      <c r="N90" s="113"/>
      <c r="O90" s="113"/>
    </row>
    <row r="91" spans="12:16" x14ac:dyDescent="0.2">
      <c r="L91" s="113"/>
      <c r="M91" s="114" t="s">
        <v>40</v>
      </c>
      <c r="N91" s="113" t="s">
        <v>86</v>
      </c>
      <c r="O91" s="113"/>
    </row>
    <row r="92" spans="12:16" x14ac:dyDescent="0.2">
      <c r="L92" s="114"/>
      <c r="M92" s="113"/>
      <c r="N92" s="113"/>
      <c r="O92" s="113"/>
    </row>
    <row r="93" spans="12:16" x14ac:dyDescent="0.2">
      <c r="L93" s="113"/>
      <c r="M93" s="114"/>
      <c r="N93" s="113"/>
      <c r="O93" s="113"/>
    </row>
    <row r="94" spans="12:16" x14ac:dyDescent="0.2">
      <c r="M94" s="114"/>
      <c r="N94" s="113"/>
      <c r="O94" s="113"/>
    </row>
    <row r="95" spans="12:16" x14ac:dyDescent="0.2">
      <c r="L95" s="113"/>
      <c r="M95" s="114"/>
      <c r="N95" s="113"/>
      <c r="O95" s="113"/>
    </row>
    <row r="96" spans="12:16" x14ac:dyDescent="0.2">
      <c r="L96" s="113" t="s">
        <v>102</v>
      </c>
      <c r="M96" s="114" t="s">
        <v>40</v>
      </c>
      <c r="N96" s="113" t="s">
        <v>103</v>
      </c>
      <c r="O96" s="113"/>
    </row>
    <row r="97" spans="12:15" x14ac:dyDescent="0.2">
      <c r="L97" s="114"/>
      <c r="M97" s="113"/>
      <c r="N97" s="113"/>
      <c r="O97" s="113"/>
    </row>
    <row r="98" spans="12:15" x14ac:dyDescent="0.2">
      <c r="L98" s="113"/>
      <c r="M98" s="114"/>
      <c r="N98" s="113"/>
      <c r="O98" s="113"/>
    </row>
    <row r="99" spans="12:15" x14ac:dyDescent="0.2">
      <c r="L99" s="114"/>
      <c r="M99" s="113"/>
      <c r="N99" s="113"/>
      <c r="O99" s="113"/>
    </row>
    <row r="100" spans="12:15" x14ac:dyDescent="0.2">
      <c r="L100" s="113"/>
      <c r="M100" s="114"/>
      <c r="N100" s="113"/>
      <c r="O100" s="113"/>
    </row>
    <row r="101" spans="12:15" x14ac:dyDescent="0.2">
      <c r="L101" s="113" t="s">
        <v>104</v>
      </c>
      <c r="M101" s="114"/>
      <c r="N101" s="113"/>
      <c r="O101" s="113"/>
    </row>
    <row r="102" spans="12:15" x14ac:dyDescent="0.2">
      <c r="L102" s="113"/>
      <c r="M102" s="114"/>
      <c r="N102" s="113"/>
      <c r="O102" s="113"/>
    </row>
    <row r="103" spans="12:15" x14ac:dyDescent="0.2">
      <c r="L103" s="113"/>
      <c r="M103" s="114" t="s">
        <v>45</v>
      </c>
      <c r="N103" s="113" t="s">
        <v>105</v>
      </c>
      <c r="O103" s="113"/>
    </row>
    <row r="104" spans="12:15" x14ac:dyDescent="0.2">
      <c r="L104" s="114"/>
      <c r="M104" s="113"/>
      <c r="N104" s="113"/>
      <c r="O104" s="113"/>
    </row>
    <row r="105" spans="12:15" x14ac:dyDescent="0.2">
      <c r="L105" s="113"/>
      <c r="M105" s="114"/>
      <c r="N105" s="113"/>
      <c r="O105" s="113"/>
    </row>
    <row r="106" spans="12:15" x14ac:dyDescent="0.2">
      <c r="L106" s="115" t="s">
        <v>97</v>
      </c>
      <c r="M106" s="114" t="s">
        <v>42</v>
      </c>
      <c r="N106" s="113" t="s">
        <v>73</v>
      </c>
      <c r="O106" s="113"/>
    </row>
    <row r="107" spans="12:15" x14ac:dyDescent="0.2">
      <c r="L107" s="113"/>
      <c r="M107" s="114"/>
      <c r="N107" s="113"/>
      <c r="O107" s="113"/>
    </row>
    <row r="108" spans="12:15" x14ac:dyDescent="0.2">
      <c r="L108" s="113"/>
      <c r="M108" s="114"/>
      <c r="N108" s="113"/>
      <c r="O108" s="113"/>
    </row>
    <row r="109" spans="12:15" x14ac:dyDescent="0.2">
      <c r="L109" s="113" t="s">
        <v>46</v>
      </c>
      <c r="M109" s="114"/>
      <c r="N109" s="113"/>
      <c r="O109" s="113"/>
    </row>
    <row r="110" spans="12:15" x14ac:dyDescent="0.2">
      <c r="L110" s="113"/>
      <c r="M110" s="114" t="s">
        <v>40</v>
      </c>
      <c r="N110" s="113" t="s">
        <v>47</v>
      </c>
      <c r="O110" s="113"/>
    </row>
    <row r="111" spans="12:15" x14ac:dyDescent="0.2">
      <c r="L111" s="114"/>
      <c r="M111" s="113"/>
      <c r="N111" s="113"/>
      <c r="O111" s="113"/>
    </row>
    <row r="112" spans="12:15" ht="18" customHeight="1" x14ac:dyDescent="0.2">
      <c r="L112" s="113" t="s">
        <v>98</v>
      </c>
      <c r="M112" s="114"/>
      <c r="N112" s="113"/>
      <c r="O112" s="113"/>
    </row>
    <row r="113" spans="12:15" x14ac:dyDescent="0.2">
      <c r="L113" s="113"/>
      <c r="M113" s="114" t="s">
        <v>40</v>
      </c>
      <c r="N113" s="113" t="s">
        <v>99</v>
      </c>
      <c r="O113" s="113"/>
    </row>
    <row r="114" spans="12:15" x14ac:dyDescent="0.2">
      <c r="L114" s="113"/>
      <c r="M114" s="114"/>
      <c r="N114" s="113"/>
      <c r="O114" s="113"/>
    </row>
    <row r="115" spans="12:15" x14ac:dyDescent="0.2">
      <c r="L115" s="113" t="s">
        <v>71</v>
      </c>
      <c r="M115" s="114"/>
      <c r="N115" s="113"/>
      <c r="O115" s="113"/>
    </row>
    <row r="116" spans="12:15" x14ac:dyDescent="0.2">
      <c r="L116" s="113"/>
      <c r="M116" s="114" t="s">
        <v>43</v>
      </c>
      <c r="N116" s="113" t="s">
        <v>72</v>
      </c>
      <c r="O116" s="113"/>
    </row>
    <row r="117" spans="12:15" x14ac:dyDescent="0.2">
      <c r="L117" s="114"/>
      <c r="M117" s="113"/>
      <c r="N117" s="113"/>
      <c r="O117" s="116"/>
    </row>
    <row r="118" spans="12:15" x14ac:dyDescent="0.2">
      <c r="L118" s="113"/>
      <c r="M118" s="114"/>
      <c r="N118" s="114"/>
      <c r="O118" s="114"/>
    </row>
    <row r="119" spans="12:15" x14ac:dyDescent="0.2">
      <c r="L119" s="113"/>
      <c r="M119" s="114"/>
      <c r="N119" s="114"/>
      <c r="O119" s="114"/>
    </row>
  </sheetData>
  <mergeCells count="124">
    <mergeCell ref="R31:S31"/>
    <mergeCell ref="A67:X67"/>
    <mergeCell ref="R66:S66"/>
    <mergeCell ref="R63:S63"/>
    <mergeCell ref="A64:B64"/>
    <mergeCell ref="R58:S58"/>
    <mergeCell ref="R48:S48"/>
    <mergeCell ref="R50:S50"/>
    <mergeCell ref="A50:B50"/>
    <mergeCell ref="A51:B51"/>
    <mergeCell ref="R51:S51"/>
    <mergeCell ref="R47:S47"/>
    <mergeCell ref="A41:B41"/>
    <mergeCell ref="R41:S41"/>
    <mergeCell ref="A47:B47"/>
    <mergeCell ref="A46:B46"/>
    <mergeCell ref="R44:S44"/>
    <mergeCell ref="A57:X57"/>
    <mergeCell ref="A48:B48"/>
    <mergeCell ref="R49:S49"/>
    <mergeCell ref="A44:B44"/>
    <mergeCell ref="R37:S37"/>
    <mergeCell ref="A42:B42"/>
    <mergeCell ref="A39:B39"/>
    <mergeCell ref="R33:S33"/>
    <mergeCell ref="A36:B36"/>
    <mergeCell ref="A53:B53"/>
    <mergeCell ref="R54:S54"/>
    <mergeCell ref="A54:B54"/>
    <mergeCell ref="B45:X45"/>
    <mergeCell ref="R46:S46"/>
    <mergeCell ref="R56:S56"/>
    <mergeCell ref="A56:B56"/>
    <mergeCell ref="R61:S61"/>
    <mergeCell ref="R55:S55"/>
    <mergeCell ref="A55:B55"/>
    <mergeCell ref="A52:X52"/>
    <mergeCell ref="A58:B58"/>
    <mergeCell ref="R60:S60"/>
    <mergeCell ref="A60:B60"/>
    <mergeCell ref="R53:S53"/>
    <mergeCell ref="A61:B61"/>
    <mergeCell ref="K73:Q73"/>
    <mergeCell ref="R73:S73"/>
    <mergeCell ref="A65:X65"/>
    <mergeCell ref="A59:X59"/>
    <mergeCell ref="R64:S64"/>
    <mergeCell ref="A62:X62"/>
    <mergeCell ref="A63:B63"/>
    <mergeCell ref="A70:B70"/>
    <mergeCell ref="R70:S70"/>
    <mergeCell ref="A68:B68"/>
    <mergeCell ref="R68:S68"/>
    <mergeCell ref="A72:B72"/>
    <mergeCell ref="R72:S72"/>
    <mergeCell ref="A69:X69"/>
    <mergeCell ref="A71:X71"/>
    <mergeCell ref="A66:B66"/>
    <mergeCell ref="N5:O5"/>
    <mergeCell ref="B7:L7"/>
    <mergeCell ref="M7:U7"/>
    <mergeCell ref="B8:L8"/>
    <mergeCell ref="M8:U8"/>
    <mergeCell ref="B13:L13"/>
    <mergeCell ref="A15:H17"/>
    <mergeCell ref="I15:I17"/>
    <mergeCell ref="J15:J17"/>
    <mergeCell ref="K15:U15"/>
    <mergeCell ref="R16:S17"/>
    <mergeCell ref="T16:U16"/>
    <mergeCell ref="M16:N16"/>
    <mergeCell ref="B9:L9"/>
    <mergeCell ref="M9:U9"/>
    <mergeCell ref="B10:L10"/>
    <mergeCell ref="B11:L11"/>
    <mergeCell ref="B12:L12"/>
    <mergeCell ref="A23:B23"/>
    <mergeCell ref="R23:S23"/>
    <mergeCell ref="R27:S27"/>
    <mergeCell ref="A27:B27"/>
    <mergeCell ref="W15:W16"/>
    <mergeCell ref="A21:B21"/>
    <mergeCell ref="R21:S21"/>
    <mergeCell ref="A22:B22"/>
    <mergeCell ref="R22:S22"/>
    <mergeCell ref="A18:H18"/>
    <mergeCell ref="R18:S18"/>
    <mergeCell ref="A20:B20"/>
    <mergeCell ref="R20:S20"/>
    <mergeCell ref="O16:O17"/>
    <mergeCell ref="P16:Q16"/>
    <mergeCell ref="B19:X19"/>
    <mergeCell ref="V15:V17"/>
    <mergeCell ref="X15:X16"/>
    <mergeCell ref="K16:K17"/>
    <mergeCell ref="L16:L17"/>
    <mergeCell ref="A25:B25"/>
    <mergeCell ref="R25:S25"/>
    <mergeCell ref="R24:S24"/>
    <mergeCell ref="A24:B24"/>
    <mergeCell ref="R26:S26"/>
    <mergeCell ref="B30:X30"/>
    <mergeCell ref="R29:S29"/>
    <mergeCell ref="R43:S43"/>
    <mergeCell ref="R42:S42"/>
    <mergeCell ref="R39:S39"/>
    <mergeCell ref="R40:S40"/>
    <mergeCell ref="A38:X38"/>
    <mergeCell ref="A40:B40"/>
    <mergeCell ref="A31:B31"/>
    <mergeCell ref="A32:B32"/>
    <mergeCell ref="R34:S34"/>
    <mergeCell ref="A33:B33"/>
    <mergeCell ref="R36:S36"/>
    <mergeCell ref="A34:B34"/>
    <mergeCell ref="A35:B35"/>
    <mergeCell ref="A37:B37"/>
    <mergeCell ref="R35:S35"/>
    <mergeCell ref="A43:B43"/>
    <mergeCell ref="A26:B26"/>
    <mergeCell ref="A28:B28"/>
    <mergeCell ref="R28:S28"/>
    <mergeCell ref="R32:S32"/>
    <mergeCell ref="A29:B29"/>
  </mergeCells>
  <hyperlinks>
    <hyperlink ref="M10" r:id="rId1"/>
  </hyperlinks>
  <pageMargins left="0" right="0" top="0" bottom="0" header="0" footer="0"/>
  <pageSetup paperSize="8" scale="7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56"/>
  <sheetViews>
    <sheetView workbookViewId="0">
      <selection activeCell="AW11" sqref="AW11"/>
    </sheetView>
  </sheetViews>
  <sheetFormatPr defaultColWidth="0.85546875" defaultRowHeight="12.75" x14ac:dyDescent="0.2"/>
  <cols>
    <col min="1" max="1" width="9" style="2" customWidth="1"/>
    <col min="2" max="2" width="11.28515625" style="2" customWidth="1"/>
    <col min="3" max="3" width="14.140625" style="2" customWidth="1"/>
    <col min="4" max="5" width="19.42578125" style="2" customWidth="1"/>
    <col min="6" max="6" width="16.28515625" style="2" customWidth="1"/>
    <col min="7" max="7" width="15.5703125" style="2" customWidth="1"/>
    <col min="8" max="8" width="12.140625" style="2" customWidth="1"/>
    <col min="9" max="9" width="12.5703125" style="2" customWidth="1"/>
    <col min="10" max="10" width="13.28515625" style="2" customWidth="1"/>
    <col min="11" max="11" width="17" style="2" customWidth="1"/>
    <col min="12" max="12" width="13.85546875" style="2" customWidth="1"/>
    <col min="13" max="13" width="14" style="2" customWidth="1"/>
    <col min="14" max="14" width="12.42578125" style="2" customWidth="1"/>
    <col min="15" max="15" width="13.85546875" style="2" customWidth="1"/>
    <col min="16" max="16" width="6.42578125" style="2" customWidth="1"/>
    <col min="17" max="17" width="0.85546875" style="2" customWidth="1"/>
    <col min="18" max="47" width="0.85546875" style="2"/>
    <col min="48" max="48" width="0.42578125" style="2" customWidth="1"/>
    <col min="49" max="49" width="7" style="2" customWidth="1"/>
    <col min="50" max="77" width="0.85546875" style="2"/>
    <col min="78" max="78" width="0.28515625" style="2" customWidth="1"/>
    <col min="79" max="79" width="7.42578125" style="2" customWidth="1"/>
    <col min="80" max="16384" width="0.85546875" style="2"/>
  </cols>
  <sheetData>
    <row r="1" spans="1:158" s="31" customFormat="1" ht="15" x14ac:dyDescent="0.25">
      <c r="A1" s="371" t="s">
        <v>48</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c r="EI1" s="371"/>
      <c r="EJ1" s="371"/>
      <c r="EK1" s="371"/>
      <c r="EL1" s="371"/>
      <c r="EM1" s="371"/>
      <c r="EN1" s="371"/>
      <c r="EO1" s="371"/>
      <c r="EP1" s="371"/>
      <c r="EQ1" s="371"/>
      <c r="ER1" s="371"/>
      <c r="ES1" s="371"/>
      <c r="ET1" s="371"/>
      <c r="EU1" s="371"/>
      <c r="EV1" s="371"/>
      <c r="EW1" s="371"/>
      <c r="EX1" s="371"/>
      <c r="EY1" s="371"/>
      <c r="EZ1" s="371"/>
      <c r="FA1" s="371"/>
      <c r="FB1" s="371"/>
    </row>
    <row r="2" spans="1:158" s="31" customFormat="1" ht="9" customHeigh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row>
    <row r="3" spans="1:158" s="31" customFormat="1" ht="15" x14ac:dyDescent="0.25">
      <c r="A3" s="48"/>
      <c r="B3" s="48"/>
      <c r="C3" s="48"/>
      <c r="D3" s="48"/>
      <c r="E3" s="48"/>
      <c r="F3" s="372" t="s">
        <v>49</v>
      </c>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372"/>
      <c r="ED3" s="372"/>
      <c r="EE3" s="372"/>
      <c r="EF3" s="372"/>
      <c r="EG3" s="372"/>
      <c r="EH3" s="372"/>
      <c r="EI3" s="372"/>
      <c r="EJ3" s="372"/>
      <c r="EK3" s="372"/>
      <c r="EL3" s="372"/>
      <c r="EM3" s="372"/>
      <c r="EN3" s="372"/>
      <c r="EO3" s="372"/>
      <c r="EP3" s="372"/>
      <c r="EQ3" s="372"/>
      <c r="ER3" s="372"/>
      <c r="ES3" s="372"/>
      <c r="ET3" s="372"/>
      <c r="EU3" s="372"/>
      <c r="EV3" s="372"/>
      <c r="EW3" s="372"/>
      <c r="EX3" s="372"/>
      <c r="EY3" s="372"/>
      <c r="EZ3" s="372"/>
      <c r="FA3" s="372"/>
      <c r="FB3" s="372"/>
    </row>
    <row r="4" spans="1:158" s="31" customFormat="1" ht="15" x14ac:dyDescent="0.25">
      <c r="A4" s="369" t="s">
        <v>50</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8">
        <v>0</v>
      </c>
      <c r="BZ4" s="368"/>
      <c r="CA4" s="368"/>
      <c r="CB4" s="368"/>
      <c r="CC4" s="368"/>
      <c r="CD4" s="368"/>
      <c r="CE4" s="368"/>
      <c r="CF4" s="368"/>
      <c r="CG4" s="368"/>
      <c r="CH4" s="368"/>
      <c r="CI4" s="369" t="s">
        <v>51</v>
      </c>
      <c r="CJ4" s="369"/>
      <c r="CK4" s="369"/>
      <c r="CL4" s="369"/>
      <c r="CM4" s="369"/>
      <c r="CN4" s="369"/>
      <c r="CO4" s="369"/>
      <c r="CP4" s="369"/>
      <c r="CQ4" s="369"/>
      <c r="CR4" s="369"/>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row>
    <row r="5" spans="1:158" s="31" customFormat="1" ht="9" customHeight="1" x14ac:dyDescent="0.2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32"/>
      <c r="BZ5" s="32"/>
      <c r="CA5" s="32"/>
      <c r="CB5" s="32"/>
      <c r="CC5" s="32"/>
      <c r="CD5" s="32"/>
      <c r="CE5" s="32"/>
      <c r="CF5" s="32"/>
      <c r="CG5" s="32"/>
      <c r="CH5" s="32"/>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row>
    <row r="6" spans="1:158" s="33" customFormat="1" ht="30" customHeight="1" x14ac:dyDescent="0.25">
      <c r="A6" s="373" t="s">
        <v>52</v>
      </c>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374"/>
      <c r="DY6" s="374"/>
      <c r="DZ6" s="374"/>
      <c r="EA6" s="374"/>
      <c r="EB6" s="374"/>
      <c r="EC6" s="374"/>
      <c r="ED6" s="374"/>
      <c r="EE6" s="374"/>
      <c r="EF6" s="374"/>
      <c r="EG6" s="374"/>
      <c r="EH6" s="374"/>
      <c r="EI6" s="374"/>
      <c r="EJ6" s="374"/>
      <c r="EK6" s="374"/>
      <c r="EL6" s="374"/>
      <c r="EM6" s="374"/>
      <c r="EN6" s="374"/>
      <c r="EO6" s="374"/>
      <c r="EP6" s="374"/>
      <c r="EQ6" s="374"/>
      <c r="ER6" s="374"/>
      <c r="ES6" s="374"/>
      <c r="ET6" s="374"/>
      <c r="EU6" s="374"/>
      <c r="EV6" s="374"/>
      <c r="EW6" s="374"/>
      <c r="EX6" s="374"/>
      <c r="EY6" s="374"/>
      <c r="EZ6" s="374"/>
      <c r="FA6" s="374"/>
      <c r="FB6" s="374"/>
    </row>
    <row r="7" spans="1:158" s="31" customFormat="1" ht="15" x14ac:dyDescent="0.25">
      <c r="A7" s="369" t="s">
        <v>53</v>
      </c>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75">
        <v>13211843.859999999</v>
      </c>
      <c r="AV7" s="376"/>
      <c r="AW7" s="376"/>
      <c r="AX7" s="376"/>
      <c r="AY7" s="376"/>
      <c r="AZ7" s="376"/>
      <c r="BA7" s="376"/>
      <c r="BB7" s="376"/>
      <c r="BC7" s="376"/>
      <c r="BD7" s="376"/>
      <c r="BE7" s="369" t="s">
        <v>51</v>
      </c>
      <c r="BF7" s="369"/>
      <c r="BG7" s="369"/>
      <c r="BH7" s="369"/>
      <c r="BI7" s="369"/>
      <c r="BJ7" s="369"/>
      <c r="BK7" s="369"/>
      <c r="BL7" s="369"/>
      <c r="BM7" s="369"/>
      <c r="BN7" s="369"/>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row>
    <row r="8" spans="1:158" s="31" customFormat="1" ht="9" customHeight="1" x14ac:dyDescent="0.25">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row>
    <row r="9" spans="1:158" s="31" customFormat="1" ht="15" x14ac:dyDescent="0.25">
      <c r="A9" s="48"/>
      <c r="B9" s="48"/>
      <c r="C9" s="48"/>
      <c r="D9" s="48"/>
      <c r="E9" s="48"/>
      <c r="F9" s="372" t="s">
        <v>54</v>
      </c>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c r="DF9" s="372"/>
      <c r="DG9" s="372"/>
      <c r="DH9" s="372"/>
      <c r="DI9" s="372"/>
      <c r="DJ9" s="372"/>
      <c r="DK9" s="372"/>
      <c r="DL9" s="372"/>
      <c r="DM9" s="372"/>
      <c r="DN9" s="372"/>
      <c r="DO9" s="372"/>
      <c r="DP9" s="372"/>
      <c r="DQ9" s="372"/>
      <c r="DR9" s="372"/>
      <c r="DS9" s="372"/>
      <c r="DT9" s="372"/>
      <c r="DU9" s="372"/>
      <c r="DV9" s="372"/>
      <c r="DW9" s="372"/>
      <c r="DX9" s="372"/>
      <c r="DY9" s="372"/>
      <c r="DZ9" s="372"/>
      <c r="EA9" s="372"/>
      <c r="EB9" s="372"/>
      <c r="EC9" s="372"/>
      <c r="ED9" s="372"/>
      <c r="EE9" s="372"/>
      <c r="EF9" s="372"/>
      <c r="EG9" s="372"/>
      <c r="EH9" s="372"/>
      <c r="EI9" s="372"/>
      <c r="EJ9" s="372"/>
      <c r="EK9" s="372"/>
      <c r="EL9" s="372"/>
      <c r="EM9" s="372"/>
      <c r="EN9" s="372"/>
      <c r="EO9" s="372"/>
      <c r="EP9" s="372"/>
      <c r="EQ9" s="372"/>
      <c r="ER9" s="372"/>
      <c r="ES9" s="372"/>
      <c r="ET9" s="372"/>
      <c r="EU9" s="372"/>
      <c r="EV9" s="372"/>
      <c r="EW9" s="372"/>
      <c r="EX9" s="372"/>
      <c r="EY9" s="372"/>
      <c r="EZ9" s="372"/>
      <c r="FA9" s="372"/>
      <c r="FB9" s="372"/>
    </row>
    <row r="10" spans="1:158" s="31" customFormat="1" ht="15" x14ac:dyDescent="0.25">
      <c r="A10" s="48" t="s">
        <v>55</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375">
        <v>12962680.789999999</v>
      </c>
      <c r="AW10" s="376"/>
      <c r="AX10" s="376"/>
      <c r="AY10" s="376"/>
      <c r="AZ10" s="376"/>
      <c r="BA10" s="376"/>
      <c r="BB10" s="376"/>
      <c r="BC10" s="376"/>
      <c r="BD10" s="376"/>
      <c r="BE10" s="376"/>
      <c r="BF10" s="377" t="s">
        <v>56</v>
      </c>
      <c r="BG10" s="377"/>
      <c r="BH10" s="377"/>
      <c r="BI10" s="377"/>
      <c r="BJ10" s="377"/>
      <c r="BK10" s="377"/>
      <c r="BL10" s="377"/>
      <c r="BM10" s="377"/>
      <c r="BN10" s="377"/>
      <c r="BO10" s="377"/>
      <c r="BP10" s="378"/>
      <c r="BQ10" s="378"/>
      <c r="BR10" s="378"/>
      <c r="BS10" s="378"/>
      <c r="BT10" s="378"/>
      <c r="BU10" s="378"/>
      <c r="BV10" s="378"/>
      <c r="BW10" s="378"/>
      <c r="BX10" s="378"/>
      <c r="BY10" s="378"/>
      <c r="BZ10" s="369" t="s">
        <v>57</v>
      </c>
      <c r="CA10" s="369"/>
      <c r="CB10" s="369"/>
      <c r="CC10" s="369"/>
      <c r="CD10" s="369"/>
      <c r="CE10" s="369"/>
      <c r="CF10" s="369"/>
      <c r="CG10" s="369"/>
      <c r="CH10" s="369"/>
      <c r="CI10" s="369"/>
      <c r="CJ10" s="369"/>
      <c r="CK10" s="369"/>
      <c r="CL10" s="369"/>
      <c r="CM10" s="369"/>
      <c r="CN10" s="369"/>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row>
    <row r="11" spans="1:158" s="33" customFormat="1" ht="9" customHeight="1" x14ac:dyDescent="0.2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row>
    <row r="12" spans="1:158" s="33" customFormat="1" ht="15" x14ac:dyDescent="0.25">
      <c r="A12" s="49"/>
      <c r="B12" s="49"/>
      <c r="C12" s="49"/>
      <c r="D12" s="49"/>
      <c r="E12" s="49"/>
      <c r="F12" s="367" t="s">
        <v>58</v>
      </c>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c r="DE12" s="367"/>
      <c r="DF12" s="367"/>
      <c r="DG12" s="367"/>
      <c r="DH12" s="367"/>
      <c r="DI12" s="367"/>
      <c r="DJ12" s="367"/>
      <c r="DK12" s="367"/>
      <c r="DL12" s="367"/>
      <c r="DM12" s="367"/>
      <c r="DN12" s="367"/>
      <c r="DO12" s="367"/>
      <c r="DP12" s="367"/>
      <c r="DQ12" s="367"/>
      <c r="DR12" s="367"/>
      <c r="DS12" s="367"/>
      <c r="DT12" s="367"/>
      <c r="DU12" s="367"/>
      <c r="DV12" s="367"/>
      <c r="DW12" s="367"/>
      <c r="DX12" s="367"/>
      <c r="DY12" s="367"/>
      <c r="DZ12" s="367"/>
      <c r="EA12" s="367"/>
      <c r="EB12" s="367"/>
      <c r="EC12" s="367"/>
      <c r="ED12" s="367"/>
      <c r="EE12" s="367"/>
      <c r="EF12" s="367"/>
      <c r="EG12" s="367"/>
      <c r="EH12" s="367"/>
      <c r="EI12" s="367"/>
      <c r="EJ12" s="367"/>
      <c r="EK12" s="367"/>
      <c r="EL12" s="367"/>
      <c r="EM12" s="367"/>
      <c r="EN12" s="367"/>
      <c r="EO12" s="367"/>
      <c r="EP12" s="367"/>
      <c r="EQ12" s="367"/>
      <c r="ER12" s="367"/>
      <c r="ES12" s="367"/>
      <c r="ET12" s="367"/>
      <c r="EU12" s="367"/>
      <c r="EV12" s="367"/>
      <c r="EW12" s="367"/>
      <c r="EX12" s="367"/>
      <c r="EY12" s="367"/>
      <c r="EZ12" s="367"/>
      <c r="FA12" s="367"/>
      <c r="FB12" s="367"/>
    </row>
    <row r="13" spans="1:158" s="33" customFormat="1" ht="15" x14ac:dyDescent="0.25">
      <c r="A13" s="367" t="s">
        <v>59</v>
      </c>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8">
        <v>0</v>
      </c>
      <c r="CI13" s="368"/>
      <c r="CJ13" s="368"/>
      <c r="CK13" s="368"/>
      <c r="CL13" s="368"/>
      <c r="CM13" s="368"/>
      <c r="CN13" s="368"/>
      <c r="CO13" s="368"/>
      <c r="CP13" s="368"/>
      <c r="CQ13" s="368"/>
      <c r="CR13" s="369" t="s">
        <v>51</v>
      </c>
      <c r="CS13" s="369"/>
      <c r="CT13" s="369"/>
      <c r="CU13" s="369"/>
      <c r="CV13" s="369"/>
      <c r="CW13" s="369"/>
      <c r="CX13" s="369"/>
      <c r="CY13" s="369"/>
      <c r="CZ13" s="369"/>
      <c r="DA13" s="36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row>
    <row r="14" spans="1:158" s="33" customFormat="1" ht="9" customHeight="1" x14ac:dyDescent="0.25">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32"/>
      <c r="CI14" s="32"/>
      <c r="CJ14" s="32"/>
      <c r="CK14" s="32"/>
      <c r="CL14" s="32"/>
      <c r="CM14" s="32"/>
      <c r="CN14" s="32"/>
      <c r="CO14" s="32"/>
      <c r="CP14" s="32"/>
      <c r="CQ14" s="32"/>
      <c r="CR14" s="48"/>
      <c r="CS14" s="48"/>
      <c r="CT14" s="48"/>
      <c r="CU14" s="48"/>
      <c r="CV14" s="48"/>
      <c r="CW14" s="48"/>
      <c r="CX14" s="48"/>
      <c r="CY14" s="48"/>
      <c r="CZ14" s="48"/>
      <c r="DA14" s="48"/>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row>
    <row r="15" spans="1:158" s="33" customFormat="1" ht="45" customHeight="1" x14ac:dyDescent="0.25">
      <c r="A15" s="349" t="s">
        <v>60</v>
      </c>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row>
    <row r="16" spans="1:158" s="33" customFormat="1" ht="15" x14ac:dyDescent="0.25">
      <c r="A16" s="367" t="s">
        <v>61</v>
      </c>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8">
        <v>0</v>
      </c>
      <c r="BI16" s="368"/>
      <c r="BJ16" s="368"/>
      <c r="BK16" s="368"/>
      <c r="BL16" s="368"/>
      <c r="BM16" s="368"/>
      <c r="BN16" s="368"/>
      <c r="BO16" s="368"/>
      <c r="BP16" s="368"/>
      <c r="BQ16" s="368"/>
      <c r="BR16" s="369" t="s">
        <v>51</v>
      </c>
      <c r="BS16" s="369"/>
      <c r="BT16" s="369"/>
      <c r="BU16" s="369"/>
      <c r="BV16" s="369"/>
      <c r="BW16" s="369"/>
      <c r="BX16" s="369"/>
      <c r="BY16" s="369"/>
      <c r="BZ16" s="369"/>
      <c r="CA16" s="36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row>
    <row r="17" spans="1:158" s="33" customFormat="1" ht="9" customHeight="1" x14ac:dyDescent="0.25">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row>
    <row r="18" spans="1:158" s="33" customFormat="1" ht="30" customHeight="1" x14ac:dyDescent="0.25">
      <c r="A18" s="349" t="s">
        <v>62</v>
      </c>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row>
    <row r="19" spans="1:158" s="33" customFormat="1" ht="15" x14ac:dyDescent="0.25">
      <c r="A19" s="367" t="s">
        <v>63</v>
      </c>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8">
        <v>0</v>
      </c>
      <c r="CF19" s="368"/>
      <c r="CG19" s="368"/>
      <c r="CH19" s="368"/>
      <c r="CI19" s="368"/>
      <c r="CJ19" s="368"/>
      <c r="CK19" s="368"/>
      <c r="CL19" s="368"/>
      <c r="CM19" s="368"/>
      <c r="CN19" s="368"/>
      <c r="CO19" s="369" t="s">
        <v>51</v>
      </c>
      <c r="CP19" s="369"/>
      <c r="CQ19" s="369"/>
      <c r="CR19" s="369"/>
      <c r="CS19" s="369"/>
      <c r="CT19" s="369"/>
      <c r="CU19" s="369"/>
      <c r="CV19" s="369"/>
      <c r="CW19" s="369"/>
      <c r="CX19" s="36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row>
    <row r="20" spans="1:158" s="33" customFormat="1" ht="9" customHeight="1" x14ac:dyDescent="0.25">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row>
    <row r="21" spans="1:158" s="33" customFormat="1" ht="45" customHeight="1" x14ac:dyDescent="0.25">
      <c r="A21" s="349" t="s">
        <v>64</v>
      </c>
      <c r="B21" s="350"/>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row>
    <row r="22" spans="1:158" s="33" customFormat="1" ht="15" x14ac:dyDescent="0.25">
      <c r="A22" s="367" t="s">
        <v>65</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70">
        <v>0</v>
      </c>
      <c r="BE22" s="370"/>
      <c r="BF22" s="370"/>
      <c r="BG22" s="370"/>
      <c r="BH22" s="370"/>
      <c r="BI22" s="370"/>
      <c r="BJ22" s="370"/>
      <c r="BK22" s="370"/>
      <c r="BL22" s="370"/>
      <c r="BM22" s="370"/>
      <c r="BN22" s="369" t="s">
        <v>51</v>
      </c>
      <c r="BO22" s="369"/>
      <c r="BP22" s="369"/>
      <c r="BQ22" s="369"/>
      <c r="BR22" s="369"/>
      <c r="BS22" s="369"/>
      <c r="BT22" s="369"/>
      <c r="BU22" s="369"/>
      <c r="BV22" s="369"/>
      <c r="BW22" s="36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row>
    <row r="23" spans="1:158" s="33" customFormat="1" ht="9" customHeight="1" x14ac:dyDescent="0.2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row>
    <row r="24" spans="1:158" s="33" customFormat="1" ht="30" customHeight="1" x14ac:dyDescent="0.25">
      <c r="A24" s="349" t="s">
        <v>66</v>
      </c>
      <c r="B24" s="350"/>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row>
    <row r="25" spans="1:158" s="33" customFormat="1" ht="15" x14ac:dyDescent="0.25">
      <c r="A25" s="367" t="s">
        <v>67</v>
      </c>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70">
        <v>0</v>
      </c>
      <c r="Z25" s="370"/>
      <c r="AA25" s="370"/>
      <c r="AB25" s="370"/>
      <c r="AC25" s="370"/>
      <c r="AD25" s="370"/>
      <c r="AE25" s="370"/>
      <c r="AF25" s="370"/>
      <c r="AG25" s="370"/>
      <c r="AH25" s="370"/>
      <c r="AI25" s="369" t="s">
        <v>51</v>
      </c>
      <c r="AJ25" s="369"/>
      <c r="AK25" s="369"/>
      <c r="AL25" s="369"/>
      <c r="AM25" s="369"/>
      <c r="AN25" s="369"/>
      <c r="AO25" s="369"/>
      <c r="AP25" s="369"/>
      <c r="AQ25" s="369"/>
      <c r="AR25" s="36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row>
    <row r="26" spans="1:158" s="33" customFormat="1" ht="15"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row>
    <row r="27" spans="1:158" s="17" customFormat="1" ht="14.25" customHeight="1" x14ac:dyDescent="0.25">
      <c r="A27" s="363" t="s">
        <v>14</v>
      </c>
      <c r="B27" s="363" t="s">
        <v>15</v>
      </c>
      <c r="C27" s="363" t="s">
        <v>16</v>
      </c>
      <c r="D27" s="346" t="s">
        <v>17</v>
      </c>
      <c r="E27" s="347"/>
      <c r="F27" s="347"/>
      <c r="G27" s="347"/>
      <c r="H27" s="347"/>
      <c r="I27" s="347"/>
      <c r="J27" s="347"/>
      <c r="K27" s="347"/>
      <c r="L27" s="347"/>
      <c r="M27" s="347"/>
      <c r="N27" s="359" t="s">
        <v>18</v>
      </c>
      <c r="O27" s="357" t="s">
        <v>19</v>
      </c>
    </row>
    <row r="28" spans="1:158" s="17" customFormat="1" ht="63.75" customHeight="1" x14ac:dyDescent="0.25">
      <c r="A28" s="364"/>
      <c r="B28" s="364"/>
      <c r="C28" s="364"/>
      <c r="D28" s="359" t="s">
        <v>21</v>
      </c>
      <c r="E28" s="361" t="s">
        <v>22</v>
      </c>
      <c r="F28" s="346" t="s">
        <v>23</v>
      </c>
      <c r="G28" s="347"/>
      <c r="H28" s="361" t="s">
        <v>68</v>
      </c>
      <c r="I28" s="346" t="s">
        <v>25</v>
      </c>
      <c r="J28" s="347"/>
      <c r="K28" s="361" t="s">
        <v>26</v>
      </c>
      <c r="L28" s="346" t="s">
        <v>27</v>
      </c>
      <c r="M28" s="347"/>
      <c r="N28" s="366"/>
      <c r="O28" s="358"/>
    </row>
    <row r="29" spans="1:158" s="17" customFormat="1" ht="87.75" customHeight="1" x14ac:dyDescent="0.25">
      <c r="A29" s="365"/>
      <c r="B29" s="365"/>
      <c r="C29" s="365"/>
      <c r="D29" s="360"/>
      <c r="E29" s="362"/>
      <c r="F29" s="55" t="s">
        <v>28</v>
      </c>
      <c r="G29" s="55" t="s">
        <v>29</v>
      </c>
      <c r="H29" s="362"/>
      <c r="I29" s="55" t="s">
        <v>30</v>
      </c>
      <c r="J29" s="55" t="s">
        <v>29</v>
      </c>
      <c r="K29" s="362"/>
      <c r="L29" s="50" t="s">
        <v>31</v>
      </c>
      <c r="M29" s="50" t="s">
        <v>69</v>
      </c>
      <c r="N29" s="360"/>
      <c r="O29" s="51" t="s">
        <v>33</v>
      </c>
    </row>
    <row r="30" spans="1:158" s="35" customFormat="1" ht="13.5" customHeight="1" x14ac:dyDescent="0.25">
      <c r="A30" s="54" t="s">
        <v>34</v>
      </c>
      <c r="B30" s="54" t="s">
        <v>35</v>
      </c>
      <c r="C30" s="54" t="s">
        <v>36</v>
      </c>
      <c r="D30" s="52">
        <v>4</v>
      </c>
      <c r="E30" s="52">
        <v>5</v>
      </c>
      <c r="F30" s="52">
        <v>6</v>
      </c>
      <c r="G30" s="52">
        <v>7</v>
      </c>
      <c r="H30" s="52">
        <v>8</v>
      </c>
      <c r="I30" s="52">
        <v>9</v>
      </c>
      <c r="J30" s="52">
        <v>10</v>
      </c>
      <c r="K30" s="52">
        <v>11</v>
      </c>
      <c r="L30" s="52">
        <v>12</v>
      </c>
      <c r="M30" s="52">
        <v>13</v>
      </c>
      <c r="N30" s="52">
        <v>14</v>
      </c>
      <c r="O30" s="262">
        <v>15</v>
      </c>
    </row>
    <row r="31" spans="1:158" s="22" customFormat="1" ht="91.5" customHeight="1" x14ac:dyDescent="0.2">
      <c r="A31" s="216" t="s">
        <v>34</v>
      </c>
      <c r="B31" s="161" t="s">
        <v>126</v>
      </c>
      <c r="C31" s="213" t="s">
        <v>127</v>
      </c>
      <c r="D31" s="224" t="s">
        <v>128</v>
      </c>
      <c r="E31" s="61" t="s">
        <v>129</v>
      </c>
      <c r="F31" s="218" t="s">
        <v>130</v>
      </c>
      <c r="G31" s="218" t="s">
        <v>131</v>
      </c>
      <c r="H31" s="215">
        <v>3</v>
      </c>
      <c r="I31" s="122">
        <v>71100000000</v>
      </c>
      <c r="J31" s="219" t="s">
        <v>95</v>
      </c>
      <c r="K31" s="217">
        <v>132750</v>
      </c>
      <c r="L31" s="218" t="s">
        <v>133</v>
      </c>
      <c r="M31" s="169" t="s">
        <v>134</v>
      </c>
      <c r="N31" s="188" t="s">
        <v>96</v>
      </c>
      <c r="O31" s="58" t="s">
        <v>94</v>
      </c>
      <c r="P31" s="105"/>
      <c r="Q31" s="105"/>
    </row>
    <row r="32" spans="1:158" s="1" customFormat="1" ht="94.5" customHeight="1" x14ac:dyDescent="0.2">
      <c r="A32" s="134" t="s">
        <v>35</v>
      </c>
      <c r="B32" s="161" t="s">
        <v>126</v>
      </c>
      <c r="C32" s="213" t="s">
        <v>127</v>
      </c>
      <c r="D32" s="224" t="s">
        <v>128</v>
      </c>
      <c r="E32" s="61" t="s">
        <v>129</v>
      </c>
      <c r="F32" s="218" t="s">
        <v>130</v>
      </c>
      <c r="G32" s="218" t="s">
        <v>131</v>
      </c>
      <c r="H32" s="215">
        <v>3</v>
      </c>
      <c r="I32" s="122">
        <v>71100000000</v>
      </c>
      <c r="J32" s="219" t="s">
        <v>95</v>
      </c>
      <c r="K32" s="217">
        <v>132750</v>
      </c>
      <c r="L32" s="90" t="s">
        <v>123</v>
      </c>
      <c r="M32" s="169" t="s">
        <v>135</v>
      </c>
      <c r="N32" s="188" t="s">
        <v>96</v>
      </c>
      <c r="O32" s="58" t="s">
        <v>94</v>
      </c>
      <c r="P32" s="105"/>
      <c r="Q32" s="105"/>
    </row>
    <row r="33" spans="1:17" s="1" customFormat="1" ht="82.5" customHeight="1" x14ac:dyDescent="0.2">
      <c r="A33" s="134" t="s">
        <v>36</v>
      </c>
      <c r="B33" s="161" t="s">
        <v>126</v>
      </c>
      <c r="C33" s="213" t="s">
        <v>127</v>
      </c>
      <c r="D33" s="224" t="s">
        <v>128</v>
      </c>
      <c r="E33" s="61" t="s">
        <v>129</v>
      </c>
      <c r="F33" s="218" t="s">
        <v>130</v>
      </c>
      <c r="G33" s="218" t="s">
        <v>131</v>
      </c>
      <c r="H33" s="215">
        <v>3</v>
      </c>
      <c r="I33" s="122">
        <v>71100000000</v>
      </c>
      <c r="J33" s="219" t="s">
        <v>95</v>
      </c>
      <c r="K33" s="217">
        <v>132750</v>
      </c>
      <c r="L33" s="90" t="s">
        <v>136</v>
      </c>
      <c r="M33" s="169" t="s">
        <v>137</v>
      </c>
      <c r="N33" s="188" t="s">
        <v>96</v>
      </c>
      <c r="O33" s="58" t="s">
        <v>94</v>
      </c>
      <c r="P33" s="105"/>
      <c r="Q33" s="105"/>
    </row>
    <row r="34" spans="1:17" s="1" customFormat="1" ht="82.5" customHeight="1" x14ac:dyDescent="0.2">
      <c r="A34" s="146" t="s">
        <v>156</v>
      </c>
      <c r="B34" s="84" t="s">
        <v>151</v>
      </c>
      <c r="C34" s="84" t="s">
        <v>152</v>
      </c>
      <c r="D34" s="152" t="s">
        <v>153</v>
      </c>
      <c r="E34" s="152" t="s">
        <v>154</v>
      </c>
      <c r="F34" s="90" t="s">
        <v>37</v>
      </c>
      <c r="G34" s="21" t="s">
        <v>155</v>
      </c>
      <c r="H34" s="90" t="s">
        <v>34</v>
      </c>
      <c r="I34" s="122">
        <v>71100000000</v>
      </c>
      <c r="J34" s="221" t="s">
        <v>95</v>
      </c>
      <c r="K34" s="145">
        <v>722970</v>
      </c>
      <c r="L34" s="158" t="s">
        <v>144</v>
      </c>
      <c r="M34" s="222" t="s">
        <v>143</v>
      </c>
      <c r="N34" s="30" t="s">
        <v>96</v>
      </c>
      <c r="O34" s="263" t="s">
        <v>94</v>
      </c>
      <c r="P34" s="105"/>
      <c r="Q34" s="105"/>
    </row>
    <row r="35" spans="1:17" s="1" customFormat="1" ht="79.5" customHeight="1" x14ac:dyDescent="0.2">
      <c r="A35" s="146" t="s">
        <v>169</v>
      </c>
      <c r="B35" s="235" t="s">
        <v>165</v>
      </c>
      <c r="C35" s="57" t="s">
        <v>166</v>
      </c>
      <c r="D35" s="138" t="s">
        <v>173</v>
      </c>
      <c r="E35" s="89" t="s">
        <v>167</v>
      </c>
      <c r="F35" s="158" t="s">
        <v>37</v>
      </c>
      <c r="G35" s="158" t="s">
        <v>168</v>
      </c>
      <c r="H35" s="227">
        <v>7</v>
      </c>
      <c r="I35" s="122">
        <v>71100000000</v>
      </c>
      <c r="J35" s="228" t="s">
        <v>95</v>
      </c>
      <c r="K35" s="226">
        <v>471252.67</v>
      </c>
      <c r="L35" s="158" t="s">
        <v>144</v>
      </c>
      <c r="M35" s="232" t="s">
        <v>171</v>
      </c>
      <c r="N35" s="30" t="s">
        <v>96</v>
      </c>
      <c r="O35" s="58" t="s">
        <v>94</v>
      </c>
    </row>
    <row r="36" spans="1:17" s="1" customFormat="1" ht="83.25" customHeight="1" x14ac:dyDescent="0.2">
      <c r="A36" s="146" t="s">
        <v>170</v>
      </c>
      <c r="B36" s="235" t="s">
        <v>165</v>
      </c>
      <c r="C36" s="57" t="s">
        <v>166</v>
      </c>
      <c r="D36" s="138" t="s">
        <v>177</v>
      </c>
      <c r="E36" s="89" t="s">
        <v>176</v>
      </c>
      <c r="F36" s="158" t="s">
        <v>37</v>
      </c>
      <c r="G36" s="158" t="s">
        <v>168</v>
      </c>
      <c r="H36" s="227">
        <v>1</v>
      </c>
      <c r="I36" s="122">
        <v>71100000000</v>
      </c>
      <c r="J36" s="228" t="s">
        <v>95</v>
      </c>
      <c r="K36" s="141">
        <v>429549.6</v>
      </c>
      <c r="L36" s="158" t="s">
        <v>144</v>
      </c>
      <c r="M36" s="232" t="s">
        <v>171</v>
      </c>
      <c r="N36" s="30" t="s">
        <v>96</v>
      </c>
      <c r="O36" s="58" t="s">
        <v>94</v>
      </c>
    </row>
    <row r="37" spans="1:17" s="1" customFormat="1" ht="92.25" customHeight="1" x14ac:dyDescent="0.2">
      <c r="A37" s="146" t="s">
        <v>175</v>
      </c>
      <c r="B37" s="236" t="s">
        <v>179</v>
      </c>
      <c r="C37" s="237" t="s">
        <v>180</v>
      </c>
      <c r="D37" s="138" t="s">
        <v>183</v>
      </c>
      <c r="E37" s="89" t="s">
        <v>181</v>
      </c>
      <c r="F37" s="158" t="s">
        <v>182</v>
      </c>
      <c r="G37" s="158" t="s">
        <v>160</v>
      </c>
      <c r="H37" s="21">
        <v>377</v>
      </c>
      <c r="I37" s="122">
        <v>71100000000</v>
      </c>
      <c r="J37" s="228" t="s">
        <v>95</v>
      </c>
      <c r="K37" s="140">
        <v>598584.80000000005</v>
      </c>
      <c r="L37" s="158" t="s">
        <v>144</v>
      </c>
      <c r="M37" s="232" t="s">
        <v>174</v>
      </c>
      <c r="N37" s="30" t="s">
        <v>96</v>
      </c>
      <c r="O37" s="58" t="s">
        <v>94</v>
      </c>
    </row>
    <row r="38" spans="1:17" s="1" customFormat="1" ht="79.5" customHeight="1" x14ac:dyDescent="0.2">
      <c r="A38" s="146" t="s">
        <v>188</v>
      </c>
      <c r="B38" s="238" t="s">
        <v>184</v>
      </c>
      <c r="C38" s="239" t="s">
        <v>185</v>
      </c>
      <c r="D38" s="42" t="s">
        <v>189</v>
      </c>
      <c r="E38" s="43" t="s">
        <v>187</v>
      </c>
      <c r="F38" s="208" t="s">
        <v>182</v>
      </c>
      <c r="G38" s="208" t="s">
        <v>160</v>
      </c>
      <c r="H38" s="227">
        <v>15526.43</v>
      </c>
      <c r="I38" s="122">
        <v>71100000000</v>
      </c>
      <c r="J38" s="228" t="s">
        <v>95</v>
      </c>
      <c r="K38" s="140">
        <v>3656254.58</v>
      </c>
      <c r="L38" s="158" t="s">
        <v>144</v>
      </c>
      <c r="M38" s="232" t="s">
        <v>171</v>
      </c>
      <c r="N38" s="30" t="s">
        <v>96</v>
      </c>
      <c r="O38" s="58" t="s">
        <v>94</v>
      </c>
    </row>
    <row r="39" spans="1:17" s="1" customFormat="1" ht="64.5" customHeight="1" x14ac:dyDescent="0.2">
      <c r="A39" s="148" t="s">
        <v>197</v>
      </c>
      <c r="B39" s="47" t="s">
        <v>165</v>
      </c>
      <c r="C39" s="243" t="s">
        <v>193</v>
      </c>
      <c r="D39" s="139" t="s">
        <v>194</v>
      </c>
      <c r="E39" s="89" t="s">
        <v>195</v>
      </c>
      <c r="F39" s="158" t="s">
        <v>37</v>
      </c>
      <c r="G39" s="158" t="s">
        <v>168</v>
      </c>
      <c r="H39" s="227">
        <v>2</v>
      </c>
      <c r="I39" s="122">
        <v>71100000000</v>
      </c>
      <c r="J39" s="228" t="s">
        <v>95</v>
      </c>
      <c r="K39" s="147">
        <v>292257.34000000003</v>
      </c>
      <c r="L39" s="231" t="s">
        <v>133</v>
      </c>
      <c r="M39" s="232" t="s">
        <v>196</v>
      </c>
      <c r="N39" s="30" t="s">
        <v>96</v>
      </c>
      <c r="O39" s="58" t="s">
        <v>94</v>
      </c>
    </row>
    <row r="40" spans="1:17" s="1" customFormat="1" ht="87" customHeight="1" x14ac:dyDescent="0.2">
      <c r="A40" s="155" t="s">
        <v>198</v>
      </c>
      <c r="B40" s="235" t="s">
        <v>199</v>
      </c>
      <c r="C40" s="243" t="s">
        <v>200</v>
      </c>
      <c r="D40" s="61" t="s">
        <v>201</v>
      </c>
      <c r="E40" s="89" t="s">
        <v>202</v>
      </c>
      <c r="F40" s="158" t="s">
        <v>37</v>
      </c>
      <c r="G40" s="158" t="s">
        <v>168</v>
      </c>
      <c r="H40" s="227">
        <v>3</v>
      </c>
      <c r="I40" s="122">
        <v>71100000000</v>
      </c>
      <c r="J40" s="228" t="s">
        <v>95</v>
      </c>
      <c r="K40" s="154">
        <v>313855.03999999998</v>
      </c>
      <c r="L40" s="231" t="s">
        <v>133</v>
      </c>
      <c r="M40" s="232" t="s">
        <v>203</v>
      </c>
      <c r="N40" s="30" t="s">
        <v>96</v>
      </c>
      <c r="O40" s="58" t="s">
        <v>94</v>
      </c>
    </row>
    <row r="41" spans="1:17" s="1" customFormat="1" ht="265.5" customHeight="1" x14ac:dyDescent="0.2">
      <c r="A41" s="156" t="s">
        <v>215</v>
      </c>
      <c r="B41" s="235" t="s">
        <v>210</v>
      </c>
      <c r="C41" s="57" t="s">
        <v>211</v>
      </c>
      <c r="D41" s="138" t="s">
        <v>214</v>
      </c>
      <c r="E41" s="89" t="s">
        <v>212</v>
      </c>
      <c r="F41" s="158" t="s">
        <v>182</v>
      </c>
      <c r="G41" s="158" t="s">
        <v>160</v>
      </c>
      <c r="H41" s="21">
        <v>13696</v>
      </c>
      <c r="I41" s="122">
        <v>71100000000</v>
      </c>
      <c r="J41" s="228" t="s">
        <v>95</v>
      </c>
      <c r="K41" s="142">
        <v>1001637.8</v>
      </c>
      <c r="L41" s="231" t="s">
        <v>133</v>
      </c>
      <c r="M41" s="232" t="s">
        <v>174</v>
      </c>
      <c r="N41" s="30" t="s">
        <v>96</v>
      </c>
      <c r="O41" s="58" t="s">
        <v>94</v>
      </c>
    </row>
    <row r="42" spans="1:17" s="1" customFormat="1" ht="323.25" customHeight="1" x14ac:dyDescent="0.2">
      <c r="A42" s="156" t="s">
        <v>192</v>
      </c>
      <c r="B42" s="235" t="s">
        <v>216</v>
      </c>
      <c r="C42" s="57" t="s">
        <v>217</v>
      </c>
      <c r="D42" s="138" t="s">
        <v>218</v>
      </c>
      <c r="E42" s="89" t="s">
        <v>219</v>
      </c>
      <c r="F42" s="158" t="s">
        <v>182</v>
      </c>
      <c r="G42" s="158" t="s">
        <v>160</v>
      </c>
      <c r="H42" s="90" t="s">
        <v>220</v>
      </c>
      <c r="I42" s="122">
        <v>71100000000</v>
      </c>
      <c r="J42" s="228" t="s">
        <v>95</v>
      </c>
      <c r="K42" s="140">
        <v>550813.46</v>
      </c>
      <c r="L42" s="231" t="s">
        <v>133</v>
      </c>
      <c r="M42" s="232" t="s">
        <v>221</v>
      </c>
      <c r="N42" s="228" t="s">
        <v>96</v>
      </c>
      <c r="O42" s="229" t="s">
        <v>94</v>
      </c>
    </row>
    <row r="43" spans="1:17" s="1" customFormat="1" ht="62.25" customHeight="1" x14ac:dyDescent="0.2">
      <c r="A43" s="156" t="s">
        <v>191</v>
      </c>
      <c r="B43" s="235" t="s">
        <v>222</v>
      </c>
      <c r="C43" s="243" t="s">
        <v>223</v>
      </c>
      <c r="D43" s="139" t="s">
        <v>224</v>
      </c>
      <c r="E43" s="89" t="s">
        <v>225</v>
      </c>
      <c r="F43" s="158" t="s">
        <v>226</v>
      </c>
      <c r="G43" s="158" t="s">
        <v>227</v>
      </c>
      <c r="H43" s="227">
        <v>3000</v>
      </c>
      <c r="I43" s="122">
        <v>71100000000</v>
      </c>
      <c r="J43" s="228" t="s">
        <v>95</v>
      </c>
      <c r="K43" s="140">
        <v>581400</v>
      </c>
      <c r="L43" s="90" t="s">
        <v>228</v>
      </c>
      <c r="M43" s="232" t="s">
        <v>221</v>
      </c>
      <c r="N43" s="228" t="s">
        <v>96</v>
      </c>
      <c r="O43" s="229" t="s">
        <v>94</v>
      </c>
    </row>
    <row r="44" spans="1:17" s="1" customFormat="1" ht="131.25" customHeight="1" x14ac:dyDescent="0.2">
      <c r="A44" s="156" t="s">
        <v>190</v>
      </c>
      <c r="B44" s="47" t="s">
        <v>138</v>
      </c>
      <c r="C44" s="234" t="s">
        <v>229</v>
      </c>
      <c r="D44" s="164" t="s">
        <v>232</v>
      </c>
      <c r="E44" s="44" t="s">
        <v>230</v>
      </c>
      <c r="F44" s="208" t="s">
        <v>37</v>
      </c>
      <c r="G44" s="208" t="s">
        <v>168</v>
      </c>
      <c r="H44" s="227">
        <v>403</v>
      </c>
      <c r="I44" s="122">
        <v>71100000000</v>
      </c>
      <c r="J44" s="228" t="s">
        <v>95</v>
      </c>
      <c r="K44" s="140">
        <v>604902.35</v>
      </c>
      <c r="L44" s="90" t="s">
        <v>228</v>
      </c>
      <c r="M44" s="232" t="s">
        <v>221</v>
      </c>
      <c r="N44" s="228" t="s">
        <v>96</v>
      </c>
      <c r="O44" s="229" t="s">
        <v>94</v>
      </c>
    </row>
    <row r="45" spans="1:17" s="1" customFormat="1" ht="65.25" customHeight="1" x14ac:dyDescent="0.2">
      <c r="A45" s="157" t="s">
        <v>237</v>
      </c>
      <c r="B45" s="235" t="s">
        <v>199</v>
      </c>
      <c r="C45" s="237" t="s">
        <v>234</v>
      </c>
      <c r="D45" s="138" t="s">
        <v>235</v>
      </c>
      <c r="E45" s="89" t="s">
        <v>236</v>
      </c>
      <c r="F45" s="158" t="s">
        <v>37</v>
      </c>
      <c r="G45" s="158" t="s">
        <v>168</v>
      </c>
      <c r="H45" s="227">
        <v>45</v>
      </c>
      <c r="I45" s="122">
        <v>71100000000</v>
      </c>
      <c r="J45" s="228" t="s">
        <v>95</v>
      </c>
      <c r="K45" s="140">
        <v>249576.6</v>
      </c>
      <c r="L45" s="90" t="s">
        <v>228</v>
      </c>
      <c r="M45" s="232" t="s">
        <v>233</v>
      </c>
      <c r="N45" s="228" t="s">
        <v>96</v>
      </c>
      <c r="O45" s="229" t="s">
        <v>94</v>
      </c>
    </row>
    <row r="46" spans="1:17" s="1" customFormat="1" ht="158.25" customHeight="1" x14ac:dyDescent="0.2">
      <c r="A46" s="157" t="s">
        <v>238</v>
      </c>
      <c r="B46" s="47" t="s">
        <v>239</v>
      </c>
      <c r="C46" s="234" t="s">
        <v>240</v>
      </c>
      <c r="D46" s="245" t="s">
        <v>241</v>
      </c>
      <c r="E46" s="43" t="s">
        <v>242</v>
      </c>
      <c r="F46" s="208" t="s">
        <v>182</v>
      </c>
      <c r="G46" s="208" t="s">
        <v>160</v>
      </c>
      <c r="H46" s="227">
        <v>999.55</v>
      </c>
      <c r="I46" s="122">
        <v>71100000000</v>
      </c>
      <c r="J46" s="228" t="s">
        <v>95</v>
      </c>
      <c r="K46" s="147">
        <v>302550.32</v>
      </c>
      <c r="L46" s="90" t="s">
        <v>228</v>
      </c>
      <c r="M46" s="232" t="s">
        <v>221</v>
      </c>
      <c r="N46" s="228" t="s">
        <v>96</v>
      </c>
      <c r="O46" s="229" t="s">
        <v>94</v>
      </c>
    </row>
    <row r="47" spans="1:17" s="1" customFormat="1" ht="94.9" customHeight="1" x14ac:dyDescent="0.2">
      <c r="A47" s="157" t="s">
        <v>248</v>
      </c>
      <c r="B47" s="47" t="s">
        <v>243</v>
      </c>
      <c r="C47" s="242" t="s">
        <v>244</v>
      </c>
      <c r="D47" s="42" t="s">
        <v>245</v>
      </c>
      <c r="E47" s="43" t="s">
        <v>246</v>
      </c>
      <c r="F47" s="208" t="s">
        <v>226</v>
      </c>
      <c r="G47" s="208" t="s">
        <v>227</v>
      </c>
      <c r="H47" s="21">
        <v>1500</v>
      </c>
      <c r="I47" s="122">
        <v>71100000000</v>
      </c>
      <c r="J47" s="228" t="s">
        <v>95</v>
      </c>
      <c r="K47" s="141">
        <v>351405</v>
      </c>
      <c r="L47" s="90" t="s">
        <v>228</v>
      </c>
      <c r="M47" s="232" t="s">
        <v>247</v>
      </c>
      <c r="N47" s="228" t="s">
        <v>96</v>
      </c>
      <c r="O47" s="229" t="s">
        <v>94</v>
      </c>
    </row>
    <row r="48" spans="1:17" s="1" customFormat="1" ht="103.15" customHeight="1" x14ac:dyDescent="0.2">
      <c r="A48" s="162" t="s">
        <v>266</v>
      </c>
      <c r="B48" s="235" t="s">
        <v>254</v>
      </c>
      <c r="C48" s="57" t="s">
        <v>255</v>
      </c>
      <c r="D48" s="138" t="s">
        <v>265</v>
      </c>
      <c r="E48" s="89" t="s">
        <v>256</v>
      </c>
      <c r="F48" s="158" t="s">
        <v>182</v>
      </c>
      <c r="G48" s="158" t="s">
        <v>160</v>
      </c>
      <c r="H48" s="21">
        <v>4133</v>
      </c>
      <c r="I48" s="122">
        <v>71100000000</v>
      </c>
      <c r="J48" s="228" t="s">
        <v>95</v>
      </c>
      <c r="K48" s="225">
        <v>1380651.93</v>
      </c>
      <c r="L48" s="62" t="s">
        <v>249</v>
      </c>
      <c r="M48" s="232" t="s">
        <v>250</v>
      </c>
      <c r="N48" s="228" t="s">
        <v>96</v>
      </c>
      <c r="O48" s="229" t="s">
        <v>94</v>
      </c>
      <c r="P48" s="45"/>
    </row>
    <row r="49" spans="1:44" s="1" customFormat="1" ht="169.15" customHeight="1" x14ac:dyDescent="0.2">
      <c r="A49" s="157" t="s">
        <v>267</v>
      </c>
      <c r="B49" s="235" t="s">
        <v>257</v>
      </c>
      <c r="C49" s="57" t="s">
        <v>258</v>
      </c>
      <c r="D49" s="138" t="s">
        <v>259</v>
      </c>
      <c r="E49" s="89" t="s">
        <v>260</v>
      </c>
      <c r="F49" s="158" t="s">
        <v>182</v>
      </c>
      <c r="G49" s="158" t="s">
        <v>160</v>
      </c>
      <c r="H49" s="228">
        <v>5175.5</v>
      </c>
      <c r="I49" s="122">
        <v>71100000000</v>
      </c>
      <c r="J49" s="228" t="s">
        <v>95</v>
      </c>
      <c r="K49" s="141">
        <v>424982.62</v>
      </c>
      <c r="L49" s="62" t="s">
        <v>249</v>
      </c>
      <c r="M49" s="232" t="s">
        <v>221</v>
      </c>
      <c r="N49" s="228" t="s">
        <v>96</v>
      </c>
      <c r="O49" s="229" t="s">
        <v>94</v>
      </c>
    </row>
    <row r="50" spans="1:44" s="1" customFormat="1" ht="118.5" customHeight="1" x14ac:dyDescent="0.2">
      <c r="A50" s="157" t="s">
        <v>268</v>
      </c>
      <c r="B50" s="47" t="s">
        <v>165</v>
      </c>
      <c r="C50" s="234" t="s">
        <v>261</v>
      </c>
      <c r="D50" s="164" t="s">
        <v>262</v>
      </c>
      <c r="E50" s="43" t="s">
        <v>263</v>
      </c>
      <c r="F50" s="208" t="s">
        <v>37</v>
      </c>
      <c r="G50" s="208" t="s">
        <v>168</v>
      </c>
      <c r="H50" s="227">
        <v>6</v>
      </c>
      <c r="I50" s="122">
        <v>71100000000</v>
      </c>
      <c r="J50" s="228" t="s">
        <v>95</v>
      </c>
      <c r="K50" s="140">
        <v>238906.68</v>
      </c>
      <c r="L50" s="62" t="s">
        <v>249</v>
      </c>
      <c r="M50" s="232" t="s">
        <v>251</v>
      </c>
      <c r="N50" s="228" t="s">
        <v>96</v>
      </c>
      <c r="O50" s="229" t="s">
        <v>94</v>
      </c>
    </row>
    <row r="51" spans="1:44" s="1" customFormat="1" ht="217.5" customHeight="1" x14ac:dyDescent="0.2">
      <c r="A51" s="157" t="s">
        <v>278</v>
      </c>
      <c r="B51" s="196" t="s">
        <v>275</v>
      </c>
      <c r="C51" s="246" t="s">
        <v>277</v>
      </c>
      <c r="D51" s="138" t="s">
        <v>270</v>
      </c>
      <c r="E51" s="247" t="s">
        <v>271</v>
      </c>
      <c r="F51" s="90" t="s">
        <v>272</v>
      </c>
      <c r="G51" s="90" t="s">
        <v>273</v>
      </c>
      <c r="H51" s="248" t="s">
        <v>274</v>
      </c>
      <c r="I51" s="122">
        <v>71100000000</v>
      </c>
      <c r="J51" s="248" t="s">
        <v>93</v>
      </c>
      <c r="K51" s="140">
        <v>392880</v>
      </c>
      <c r="L51" s="246" t="s">
        <v>123</v>
      </c>
      <c r="M51" s="246" t="s">
        <v>276</v>
      </c>
      <c r="N51" s="121" t="s">
        <v>96</v>
      </c>
      <c r="O51" s="122" t="s">
        <v>94</v>
      </c>
    </row>
    <row r="52" spans="1:44" s="1" customFormat="1" ht="45.75" customHeight="1" x14ac:dyDescent="0.2">
      <c r="A52" s="157"/>
      <c r="B52" s="96"/>
      <c r="C52" s="201"/>
      <c r="D52" s="61"/>
      <c r="E52" s="61"/>
      <c r="F52" s="90"/>
      <c r="G52" s="90"/>
      <c r="H52" s="21"/>
      <c r="I52" s="207"/>
      <c r="J52" s="21"/>
      <c r="K52" s="253">
        <f>SUM(K31:K51)</f>
        <v>12962680.789999997</v>
      </c>
      <c r="L52" s="90"/>
      <c r="M52" s="144"/>
      <c r="N52" s="21"/>
      <c r="O52" s="136"/>
    </row>
    <row r="53" spans="1:44" s="128" customFormat="1" ht="23.25" customHeight="1" x14ac:dyDescent="0.2">
      <c r="A53" s="124"/>
      <c r="B53" s="47"/>
      <c r="C53" s="63"/>
      <c r="D53" s="65"/>
      <c r="E53" s="65"/>
      <c r="F53" s="53"/>
      <c r="G53" s="123"/>
      <c r="H53" s="125"/>
      <c r="I53" s="126"/>
      <c r="J53" s="30"/>
      <c r="K53" s="127"/>
      <c r="L53" s="41"/>
      <c r="M53" s="62"/>
      <c r="N53" s="186"/>
      <c r="O53" s="184"/>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187"/>
    </row>
    <row r="54" spans="1:44" s="10" customFormat="1" ht="15.75" x14ac:dyDescent="0.25">
      <c r="A54" s="356"/>
      <c r="B54" s="356"/>
      <c r="C54" s="356"/>
      <c r="D54" s="356"/>
      <c r="E54" s="356"/>
      <c r="F54" s="356"/>
      <c r="G54" s="356"/>
      <c r="H54" s="356"/>
      <c r="I54" s="36"/>
      <c r="J54" s="355"/>
      <c r="K54" s="355"/>
      <c r="M54" s="354"/>
      <c r="N54" s="354"/>
      <c r="O54" s="189"/>
    </row>
    <row r="55" spans="1:44" s="38" customFormat="1" ht="14.25" customHeight="1" x14ac:dyDescent="0.25">
      <c r="A55" s="351" t="s">
        <v>70</v>
      </c>
      <c r="B55" s="351"/>
      <c r="C55" s="351"/>
      <c r="D55" s="351"/>
      <c r="E55" s="351"/>
      <c r="F55" s="351"/>
      <c r="G55" s="351"/>
      <c r="H55" s="351"/>
      <c r="I55" s="37"/>
      <c r="J55" s="351"/>
      <c r="K55" s="351"/>
      <c r="M55" s="352"/>
      <c r="N55" s="352"/>
      <c r="O55" s="352"/>
    </row>
    <row r="56" spans="1:44" s="10" customFormat="1" ht="20.25" customHeight="1" x14ac:dyDescent="0.25">
      <c r="J56" s="353"/>
      <c r="K56" s="353"/>
    </row>
  </sheetData>
  <mergeCells count="54">
    <mergeCell ref="A25:X25"/>
    <mergeCell ref="Y25:AH25"/>
    <mergeCell ref="AI25:AR25"/>
    <mergeCell ref="A1:FB1"/>
    <mergeCell ref="F3:FB3"/>
    <mergeCell ref="A4:BX4"/>
    <mergeCell ref="BY4:CH4"/>
    <mergeCell ref="CI4:CR4"/>
    <mergeCell ref="A6:FB6"/>
    <mergeCell ref="A7:AT7"/>
    <mergeCell ref="AU7:BD7"/>
    <mergeCell ref="BE7:BN7"/>
    <mergeCell ref="F9:FB9"/>
    <mergeCell ref="AV10:BE10"/>
    <mergeCell ref="BF10:BO10"/>
    <mergeCell ref="BP10:BY10"/>
    <mergeCell ref="BZ10:CN10"/>
    <mergeCell ref="F12:FB12"/>
    <mergeCell ref="A13:CG13"/>
    <mergeCell ref="CH13:CQ13"/>
    <mergeCell ref="CR13:DA13"/>
    <mergeCell ref="A15:FB15"/>
    <mergeCell ref="A16:BG16"/>
    <mergeCell ref="BH16:BQ16"/>
    <mergeCell ref="BR16:CA16"/>
    <mergeCell ref="A18:FB18"/>
    <mergeCell ref="A19:CD19"/>
    <mergeCell ref="CE19:CN19"/>
    <mergeCell ref="CO19:CX19"/>
    <mergeCell ref="A21:FB21"/>
    <mergeCell ref="A22:BC22"/>
    <mergeCell ref="BD22:BM22"/>
    <mergeCell ref="BN22:BW22"/>
    <mergeCell ref="A27:A29"/>
    <mergeCell ref="B27:B29"/>
    <mergeCell ref="C27:C29"/>
    <mergeCell ref="D27:M27"/>
    <mergeCell ref="N27:N29"/>
    <mergeCell ref="A24:FB24"/>
    <mergeCell ref="A55:H55"/>
    <mergeCell ref="J55:K55"/>
    <mergeCell ref="M55:O55"/>
    <mergeCell ref="J56:K56"/>
    <mergeCell ref="M54:N54"/>
    <mergeCell ref="J54:K54"/>
    <mergeCell ref="A54:H54"/>
    <mergeCell ref="O27:O28"/>
    <mergeCell ref="L28:M28"/>
    <mergeCell ref="D28:D29"/>
    <mergeCell ref="E28:E29"/>
    <mergeCell ref="F28:G28"/>
    <mergeCell ref="H28:H29"/>
    <mergeCell ref="I28:J28"/>
    <mergeCell ref="K28:K2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topLeftCell="A10" workbookViewId="0">
      <selection activeCell="O28" sqref="O28"/>
    </sheetView>
  </sheetViews>
  <sheetFormatPr defaultColWidth="0.85546875" defaultRowHeight="12.75" x14ac:dyDescent="0.2"/>
  <cols>
    <col min="1" max="1" width="1.42578125" style="2" customWidth="1"/>
    <col min="2" max="2" width="2.140625" style="2" customWidth="1"/>
    <col min="3" max="8" width="4" style="2" hidden="1" customWidth="1"/>
    <col min="9" max="9" width="4.7109375" style="2" customWidth="1"/>
    <col min="10" max="10" width="18.85546875" style="2" customWidth="1"/>
    <col min="11" max="11" width="27" style="2" customWidth="1"/>
    <col min="12" max="12" width="30.28515625" style="2" customWidth="1"/>
    <col min="13" max="13" width="15.42578125" style="2" customWidth="1"/>
    <col min="14" max="14" width="16.28515625" style="2" customWidth="1"/>
    <col min="15" max="15" width="13.28515625" style="2" customWidth="1"/>
    <col min="16" max="16" width="14.85546875" style="2" customWidth="1"/>
    <col min="17" max="17" width="14.7109375" style="2" customWidth="1"/>
    <col min="18" max="18" width="4" style="2" customWidth="1"/>
    <col min="19" max="19" width="9.28515625" style="2" customWidth="1"/>
    <col min="20" max="20" width="16" style="2" customWidth="1"/>
    <col min="21" max="21" width="22.85546875" style="2" customWidth="1"/>
    <col min="22" max="22" width="23.7109375" style="2" customWidth="1"/>
    <col min="23" max="23" width="15.140625" style="2" customWidth="1"/>
    <col min="24" max="24" width="13.7109375" style="2" customWidth="1"/>
    <col min="25" max="256" width="4" style="2" customWidth="1"/>
    <col min="257" max="16384" width="0.85546875" style="2"/>
  </cols>
  <sheetData>
    <row r="1" spans="1:24" s="1" customFormat="1" ht="12" x14ac:dyDescent="0.2"/>
    <row r="2" spans="1:24" x14ac:dyDescent="0.2">
      <c r="M2" s="3" t="s">
        <v>0</v>
      </c>
    </row>
    <row r="3" spans="1:24" s="8" customFormat="1" ht="18.75" x14ac:dyDescent="0.3">
      <c r="A3" s="4"/>
      <c r="B3" s="4"/>
      <c r="C3" s="4"/>
      <c r="D3" s="4"/>
      <c r="E3" s="4"/>
      <c r="F3" s="4"/>
      <c r="G3" s="4"/>
      <c r="H3" s="4"/>
      <c r="I3" s="4"/>
      <c r="J3" s="4"/>
      <c r="K3" s="5"/>
      <c r="L3" s="6"/>
      <c r="M3" s="4" t="s">
        <v>108</v>
      </c>
      <c r="N3" s="4"/>
      <c r="O3" s="4"/>
      <c r="P3" s="4"/>
      <c r="Q3" s="4"/>
      <c r="R3" s="4"/>
      <c r="S3" s="4"/>
      <c r="T3" s="4"/>
      <c r="U3" s="7" t="s">
        <v>2</v>
      </c>
      <c r="V3" s="4"/>
      <c r="W3" s="4"/>
      <c r="X3" s="4"/>
    </row>
    <row r="4" spans="1:24" s="8" customFormat="1" ht="16.5" x14ac:dyDescent="0.25">
      <c r="A4" s="4"/>
      <c r="B4" s="4"/>
      <c r="C4" s="4"/>
      <c r="D4" s="4"/>
      <c r="E4" s="4"/>
      <c r="F4" s="4"/>
      <c r="G4" s="4"/>
      <c r="H4" s="4"/>
      <c r="I4" s="4"/>
      <c r="J4" s="4"/>
      <c r="K4" s="4"/>
      <c r="L4" s="4"/>
      <c r="M4" s="4"/>
      <c r="N4" s="4"/>
      <c r="O4" s="4"/>
      <c r="P4" s="4"/>
      <c r="Q4" s="4"/>
      <c r="R4" s="4"/>
      <c r="S4" s="4"/>
      <c r="T4" s="6"/>
      <c r="U4" s="6" t="s">
        <v>106</v>
      </c>
      <c r="V4" s="6"/>
      <c r="W4" s="4"/>
      <c r="X4" s="4"/>
    </row>
    <row r="5" spans="1:24" s="6" customFormat="1" ht="16.5" x14ac:dyDescent="0.25">
      <c r="N5" s="384"/>
      <c r="O5" s="384"/>
      <c r="P5" s="9"/>
      <c r="Q5" s="180"/>
      <c r="U5" s="6" t="s">
        <v>3</v>
      </c>
      <c r="V5" s="6" t="s">
        <v>107</v>
      </c>
    </row>
    <row r="6" spans="1:24" s="10" customFormat="1" ht="15.75" x14ac:dyDescent="0.25">
      <c r="N6" s="11"/>
      <c r="O6" s="11"/>
      <c r="P6" s="11"/>
      <c r="Q6" s="11"/>
      <c r="U6" s="12" t="s">
        <v>109</v>
      </c>
    </row>
    <row r="7" spans="1:24" s="12" customFormat="1" ht="15.75" x14ac:dyDescent="0.25">
      <c r="A7" s="181"/>
      <c r="B7" s="385" t="s">
        <v>4</v>
      </c>
      <c r="C7" s="385"/>
      <c r="D7" s="385"/>
      <c r="E7" s="385"/>
      <c r="F7" s="385"/>
      <c r="G7" s="385"/>
      <c r="H7" s="385"/>
      <c r="I7" s="385"/>
      <c r="J7" s="385"/>
      <c r="K7" s="385"/>
      <c r="L7" s="385"/>
      <c r="M7" s="388" t="s">
        <v>5</v>
      </c>
      <c r="N7" s="387"/>
      <c r="O7" s="387"/>
      <c r="P7" s="387"/>
      <c r="Q7" s="387"/>
      <c r="R7" s="387"/>
      <c r="S7" s="387"/>
      <c r="T7" s="387"/>
      <c r="U7" s="387"/>
      <c r="V7" s="13"/>
      <c r="W7" s="13"/>
      <c r="X7" s="13"/>
    </row>
    <row r="8" spans="1:24" s="12" customFormat="1" ht="15.75" x14ac:dyDescent="0.25">
      <c r="A8" s="181"/>
      <c r="B8" s="385" t="s">
        <v>6</v>
      </c>
      <c r="C8" s="385"/>
      <c r="D8" s="385"/>
      <c r="E8" s="385"/>
      <c r="F8" s="385"/>
      <c r="G8" s="385"/>
      <c r="H8" s="385"/>
      <c r="I8" s="385"/>
      <c r="J8" s="385"/>
      <c r="K8" s="385"/>
      <c r="L8" s="385"/>
      <c r="M8" s="388" t="s">
        <v>7</v>
      </c>
      <c r="N8" s="387"/>
      <c r="O8" s="387"/>
      <c r="P8" s="387"/>
      <c r="Q8" s="387"/>
      <c r="R8" s="387"/>
      <c r="S8" s="387"/>
      <c r="T8" s="387"/>
      <c r="U8" s="387"/>
      <c r="V8" s="14"/>
      <c r="W8" s="14"/>
      <c r="X8" s="14"/>
    </row>
    <row r="9" spans="1:24" s="12" customFormat="1" ht="15.75" x14ac:dyDescent="0.25">
      <c r="A9" s="181"/>
      <c r="B9" s="385" t="s">
        <v>8</v>
      </c>
      <c r="C9" s="385"/>
      <c r="D9" s="385"/>
      <c r="E9" s="385"/>
      <c r="F9" s="385"/>
      <c r="G9" s="385"/>
      <c r="H9" s="385"/>
      <c r="I9" s="385"/>
      <c r="J9" s="385"/>
      <c r="K9" s="385"/>
      <c r="L9" s="385"/>
      <c r="M9" s="386" t="s">
        <v>89</v>
      </c>
      <c r="N9" s="387"/>
      <c r="O9" s="387"/>
      <c r="P9" s="387"/>
      <c r="Q9" s="387"/>
      <c r="R9" s="387"/>
      <c r="S9" s="387"/>
      <c r="T9" s="387"/>
      <c r="U9" s="387"/>
      <c r="V9" s="14"/>
      <c r="W9" s="14"/>
      <c r="X9" s="14"/>
    </row>
    <row r="10" spans="1:24" s="12" customFormat="1" ht="15.75" x14ac:dyDescent="0.25">
      <c r="A10" s="181"/>
      <c r="B10" s="385" t="s">
        <v>9</v>
      </c>
      <c r="C10" s="385"/>
      <c r="D10" s="385"/>
      <c r="E10" s="385"/>
      <c r="F10" s="385"/>
      <c r="G10" s="385"/>
      <c r="H10" s="385"/>
      <c r="I10" s="385"/>
      <c r="J10" s="385"/>
      <c r="K10" s="385"/>
      <c r="L10" s="385"/>
      <c r="M10" s="15" t="s">
        <v>10</v>
      </c>
      <c r="N10" s="14"/>
      <c r="O10" s="14"/>
      <c r="P10" s="14"/>
      <c r="Q10" s="14"/>
      <c r="R10" s="14"/>
      <c r="S10" s="14"/>
      <c r="T10" s="14"/>
      <c r="U10" s="14"/>
      <c r="V10" s="14"/>
      <c r="W10" s="14"/>
      <c r="X10" s="14"/>
    </row>
    <row r="11" spans="1:24" s="12" customFormat="1" ht="15.75" x14ac:dyDescent="0.25">
      <c r="A11" s="181"/>
      <c r="B11" s="385" t="s">
        <v>11</v>
      </c>
      <c r="C11" s="385"/>
      <c r="D11" s="385"/>
      <c r="E11" s="385"/>
      <c r="F11" s="385"/>
      <c r="G11" s="385"/>
      <c r="H11" s="385"/>
      <c r="I11" s="385"/>
      <c r="J11" s="385"/>
      <c r="K11" s="385"/>
      <c r="L11" s="385"/>
      <c r="M11" s="16">
        <v>861728441</v>
      </c>
      <c r="N11" s="14"/>
      <c r="O11" s="14"/>
      <c r="P11" s="14"/>
      <c r="Q11" s="14"/>
      <c r="R11" s="14"/>
      <c r="S11" s="14"/>
      <c r="T11" s="14"/>
      <c r="U11" s="14"/>
      <c r="V11" s="14"/>
      <c r="W11" s="14"/>
      <c r="X11" s="14"/>
    </row>
    <row r="12" spans="1:24" s="12" customFormat="1" ht="15.75" x14ac:dyDescent="0.25">
      <c r="A12" s="181"/>
      <c r="B12" s="385" t="s">
        <v>12</v>
      </c>
      <c r="C12" s="385"/>
      <c r="D12" s="385"/>
      <c r="E12" s="385"/>
      <c r="F12" s="385"/>
      <c r="G12" s="385"/>
      <c r="H12" s="385"/>
      <c r="I12" s="385"/>
      <c r="J12" s="385"/>
      <c r="K12" s="385"/>
      <c r="L12" s="385"/>
      <c r="M12" s="16">
        <v>861701001</v>
      </c>
      <c r="N12" s="14"/>
      <c r="O12" s="14"/>
      <c r="P12" s="14"/>
      <c r="Q12" s="14"/>
      <c r="R12" s="14"/>
      <c r="S12" s="14"/>
      <c r="T12" s="14"/>
      <c r="U12" s="14"/>
      <c r="V12" s="14"/>
      <c r="W12" s="14"/>
      <c r="X12" s="14"/>
    </row>
    <row r="13" spans="1:24" s="12" customFormat="1" ht="15.75" x14ac:dyDescent="0.25">
      <c r="A13" s="181"/>
      <c r="B13" s="385" t="s">
        <v>13</v>
      </c>
      <c r="C13" s="385"/>
      <c r="D13" s="385"/>
      <c r="E13" s="385"/>
      <c r="F13" s="385"/>
      <c r="G13" s="385"/>
      <c r="H13" s="385"/>
      <c r="I13" s="385"/>
      <c r="J13" s="385"/>
      <c r="K13" s="385"/>
      <c r="L13" s="385"/>
      <c r="M13" s="16">
        <v>71126605000</v>
      </c>
      <c r="N13" s="14"/>
      <c r="O13" s="14"/>
      <c r="P13" s="14"/>
      <c r="Q13" s="14"/>
      <c r="R13" s="14"/>
      <c r="S13" s="14"/>
      <c r="T13" s="14"/>
      <c r="U13" s="14"/>
      <c r="V13" s="14"/>
      <c r="W13" s="14"/>
      <c r="X13" s="14"/>
    </row>
    <row r="14" spans="1:24" s="12" customFormat="1" ht="15.75" x14ac:dyDescent="0.25">
      <c r="N14" s="16"/>
      <c r="O14" s="16"/>
      <c r="P14" s="16"/>
      <c r="Q14" s="16"/>
      <c r="R14" s="16"/>
      <c r="S14" s="16"/>
      <c r="T14" s="16"/>
      <c r="U14" s="16"/>
      <c r="V14" s="16"/>
      <c r="W14" s="16"/>
      <c r="X14" s="16"/>
    </row>
    <row r="15" spans="1:24" s="17" customFormat="1" ht="12" x14ac:dyDescent="0.25">
      <c r="A15" s="311" t="s">
        <v>14</v>
      </c>
      <c r="B15" s="311"/>
      <c r="C15" s="311"/>
      <c r="D15" s="311"/>
      <c r="E15" s="311"/>
      <c r="F15" s="311"/>
      <c r="G15" s="311"/>
      <c r="H15" s="311"/>
      <c r="I15" s="311" t="s">
        <v>15</v>
      </c>
      <c r="J15" s="311" t="s">
        <v>16</v>
      </c>
      <c r="K15" s="296" t="s">
        <v>17</v>
      </c>
      <c r="L15" s="296"/>
      <c r="M15" s="296"/>
      <c r="N15" s="296"/>
      <c r="O15" s="296"/>
      <c r="P15" s="296"/>
      <c r="Q15" s="296"/>
      <c r="R15" s="296"/>
      <c r="S15" s="296"/>
      <c r="T15" s="296"/>
      <c r="U15" s="296"/>
      <c r="V15" s="305" t="s">
        <v>18</v>
      </c>
      <c r="W15" s="296" t="s">
        <v>19</v>
      </c>
      <c r="X15" s="296" t="s">
        <v>20</v>
      </c>
    </row>
    <row r="16" spans="1:24" s="17" customFormat="1" ht="12" x14ac:dyDescent="0.25">
      <c r="A16" s="311"/>
      <c r="B16" s="311"/>
      <c r="C16" s="311"/>
      <c r="D16" s="311"/>
      <c r="E16" s="311"/>
      <c r="F16" s="311"/>
      <c r="G16" s="311"/>
      <c r="H16" s="311"/>
      <c r="I16" s="311"/>
      <c r="J16" s="311"/>
      <c r="K16" s="305" t="s">
        <v>21</v>
      </c>
      <c r="L16" s="296" t="s">
        <v>22</v>
      </c>
      <c r="M16" s="296" t="s">
        <v>23</v>
      </c>
      <c r="N16" s="296"/>
      <c r="O16" s="296" t="s">
        <v>24</v>
      </c>
      <c r="P16" s="296" t="s">
        <v>25</v>
      </c>
      <c r="Q16" s="296"/>
      <c r="R16" s="296" t="s">
        <v>26</v>
      </c>
      <c r="S16" s="296"/>
      <c r="T16" s="296" t="s">
        <v>27</v>
      </c>
      <c r="U16" s="296"/>
      <c r="V16" s="305"/>
      <c r="W16" s="296"/>
      <c r="X16" s="296"/>
    </row>
    <row r="17" spans="1:24" s="17" customFormat="1" ht="72" x14ac:dyDescent="0.25">
      <c r="A17" s="311"/>
      <c r="B17" s="311"/>
      <c r="C17" s="311"/>
      <c r="D17" s="311"/>
      <c r="E17" s="311"/>
      <c r="F17" s="311"/>
      <c r="G17" s="311"/>
      <c r="H17" s="311"/>
      <c r="I17" s="311"/>
      <c r="J17" s="311"/>
      <c r="K17" s="305"/>
      <c r="L17" s="296"/>
      <c r="M17" s="177" t="s">
        <v>28</v>
      </c>
      <c r="N17" s="177" t="s">
        <v>29</v>
      </c>
      <c r="O17" s="296"/>
      <c r="P17" s="177" t="s">
        <v>30</v>
      </c>
      <c r="Q17" s="177" t="s">
        <v>29</v>
      </c>
      <c r="R17" s="296"/>
      <c r="S17" s="296"/>
      <c r="T17" s="173" t="s">
        <v>31</v>
      </c>
      <c r="U17" s="173" t="s">
        <v>32</v>
      </c>
      <c r="V17" s="305"/>
      <c r="W17" s="173" t="s">
        <v>33</v>
      </c>
      <c r="X17" s="173" t="s">
        <v>33</v>
      </c>
    </row>
    <row r="18" spans="1:24" s="1" customFormat="1" ht="12" x14ac:dyDescent="0.2">
      <c r="A18" s="297" t="s">
        <v>34</v>
      </c>
      <c r="B18" s="298"/>
      <c r="C18" s="298"/>
      <c r="D18" s="298"/>
      <c r="E18" s="298"/>
      <c r="F18" s="298"/>
      <c r="G18" s="298"/>
      <c r="H18" s="299"/>
      <c r="I18" s="18" t="s">
        <v>35</v>
      </c>
      <c r="J18" s="18" t="s">
        <v>36</v>
      </c>
      <c r="K18" s="19">
        <v>4</v>
      </c>
      <c r="L18" s="19">
        <v>5</v>
      </c>
      <c r="M18" s="19">
        <v>6</v>
      </c>
      <c r="N18" s="19">
        <v>7</v>
      </c>
      <c r="O18" s="19">
        <v>8</v>
      </c>
      <c r="P18" s="19">
        <v>9</v>
      </c>
      <c r="Q18" s="143">
        <v>10</v>
      </c>
      <c r="R18" s="300">
        <v>11</v>
      </c>
      <c r="S18" s="301"/>
      <c r="T18" s="19">
        <v>12</v>
      </c>
      <c r="U18" s="174">
        <v>13</v>
      </c>
      <c r="V18" s="174">
        <v>14</v>
      </c>
      <c r="W18" s="19">
        <v>15</v>
      </c>
      <c r="X18" s="19">
        <v>16</v>
      </c>
    </row>
    <row r="19" spans="1:24" x14ac:dyDescent="0.2">
      <c r="A19" s="382" t="s">
        <v>74</v>
      </c>
      <c r="B19" s="383"/>
      <c r="C19" s="383"/>
      <c r="D19" s="383"/>
      <c r="E19" s="383"/>
      <c r="F19" s="383"/>
      <c r="G19" s="383"/>
      <c r="H19" s="383"/>
      <c r="I19" s="383"/>
      <c r="J19" s="383"/>
      <c r="K19" s="383"/>
      <c r="L19" s="383"/>
      <c r="M19" s="383"/>
      <c r="N19" s="383"/>
      <c r="O19" s="383"/>
      <c r="P19" s="383"/>
      <c r="Q19" s="383"/>
      <c r="R19" s="383"/>
      <c r="S19" s="383"/>
      <c r="T19" s="383"/>
      <c r="U19" s="383"/>
      <c r="V19" s="383"/>
      <c r="W19" s="383"/>
      <c r="X19" s="383"/>
    </row>
    <row r="20" spans="1:24" s="22" customFormat="1" x14ac:dyDescent="0.2">
      <c r="A20" s="346"/>
      <c r="B20" s="347"/>
      <c r="C20" s="178"/>
      <c r="D20" s="178"/>
      <c r="E20" s="178"/>
      <c r="F20" s="178"/>
      <c r="G20" s="178"/>
      <c r="H20" s="182"/>
      <c r="I20" s="87"/>
      <c r="J20" s="167"/>
      <c r="K20" s="138"/>
      <c r="L20" s="88"/>
      <c r="M20" s="158"/>
      <c r="N20" s="158"/>
      <c r="O20" s="21"/>
      <c r="P20" s="207"/>
      <c r="Q20" s="21"/>
      <c r="R20" s="272"/>
      <c r="S20" s="272"/>
      <c r="T20" s="90"/>
      <c r="U20" s="175"/>
      <c r="V20" s="21"/>
      <c r="W20" s="172"/>
      <c r="X20" s="172"/>
    </row>
    <row r="21" spans="1:24" s="22" customFormat="1" x14ac:dyDescent="0.2">
      <c r="A21" s="346"/>
      <c r="B21" s="381"/>
      <c r="C21" s="167"/>
      <c r="D21" s="167"/>
      <c r="E21" s="167"/>
      <c r="F21" s="167"/>
      <c r="G21" s="167"/>
      <c r="H21" s="167"/>
      <c r="I21" s="87"/>
      <c r="J21" s="167"/>
      <c r="K21" s="138"/>
      <c r="L21" s="88"/>
      <c r="M21" s="158"/>
      <c r="N21" s="90"/>
      <c r="O21" s="172"/>
      <c r="P21" s="207"/>
      <c r="Q21" s="21"/>
      <c r="R21" s="326"/>
      <c r="S21" s="279"/>
      <c r="T21" s="175"/>
      <c r="U21" s="175"/>
      <c r="V21" s="21"/>
      <c r="W21" s="172"/>
      <c r="X21" s="172"/>
    </row>
    <row r="22" spans="1:24" s="22" customFormat="1" x14ac:dyDescent="0.2">
      <c r="A22" s="346"/>
      <c r="B22" s="381"/>
      <c r="C22" s="167"/>
      <c r="D22" s="167"/>
      <c r="E22" s="167"/>
      <c r="F22" s="167"/>
      <c r="G22" s="167"/>
      <c r="H22" s="167"/>
      <c r="I22" s="163"/>
      <c r="J22" s="121"/>
      <c r="K22" s="164"/>
      <c r="L22" s="164"/>
      <c r="M22" s="53"/>
      <c r="N22" s="53"/>
      <c r="O22" s="121"/>
      <c r="P22" s="207"/>
      <c r="Q22" s="121"/>
      <c r="R22" s="334"/>
      <c r="S22" s="335"/>
      <c r="T22" s="165"/>
      <c r="U22" s="166"/>
      <c r="V22" s="121"/>
      <c r="W22" s="122"/>
      <c r="X22" s="176"/>
    </row>
    <row r="23" spans="1:24" s="22" customFormat="1" x14ac:dyDescent="0.2">
      <c r="A23" s="346"/>
      <c r="B23" s="381"/>
      <c r="C23" s="167"/>
      <c r="D23" s="167"/>
      <c r="E23" s="167"/>
      <c r="F23" s="167"/>
      <c r="G23" s="167"/>
      <c r="H23" s="167"/>
      <c r="I23" s="107"/>
      <c r="J23" s="179"/>
      <c r="K23" s="138"/>
      <c r="L23" s="138"/>
      <c r="M23" s="53"/>
      <c r="N23" s="53"/>
      <c r="O23" s="176"/>
      <c r="P23" s="207"/>
      <c r="Q23" s="121"/>
      <c r="R23" s="334"/>
      <c r="S23" s="335"/>
      <c r="T23" s="165"/>
      <c r="U23" s="171"/>
      <c r="V23" s="121"/>
      <c r="W23" s="122"/>
      <c r="X23" s="176"/>
    </row>
    <row r="24" spans="1:24" s="22" customFormat="1" ht="50.45" customHeight="1" x14ac:dyDescent="0.2">
      <c r="A24" s="346"/>
      <c r="B24" s="381"/>
      <c r="C24" s="167"/>
      <c r="D24" s="167"/>
      <c r="E24" s="167"/>
      <c r="F24" s="167"/>
      <c r="G24" s="167"/>
      <c r="H24" s="167"/>
      <c r="I24" s="107"/>
      <c r="J24" s="179"/>
      <c r="K24" s="138"/>
      <c r="L24" s="138"/>
      <c r="M24" s="53"/>
      <c r="N24" s="53"/>
      <c r="O24" s="121"/>
      <c r="P24" s="207"/>
      <c r="Q24" s="121"/>
      <c r="R24" s="334"/>
      <c r="S24" s="335"/>
      <c r="T24" s="165"/>
      <c r="U24" s="171"/>
      <c r="V24" s="121"/>
      <c r="W24" s="122"/>
      <c r="X24" s="176"/>
    </row>
    <row r="25" spans="1:24" s="22" customFormat="1" x14ac:dyDescent="0.2">
      <c r="A25" s="346"/>
      <c r="B25" s="381"/>
      <c r="C25" s="167"/>
      <c r="D25" s="167"/>
      <c r="E25" s="167"/>
      <c r="F25" s="167"/>
      <c r="G25" s="167"/>
      <c r="H25" s="167"/>
      <c r="I25" s="85"/>
      <c r="J25" s="143"/>
      <c r="K25" s="61"/>
      <c r="L25" s="61"/>
      <c r="M25" s="143"/>
      <c r="N25" s="21"/>
      <c r="O25" s="143"/>
      <c r="P25" s="207"/>
      <c r="Q25" s="179"/>
      <c r="R25" s="379"/>
      <c r="S25" s="380"/>
      <c r="T25" s="171"/>
      <c r="U25" s="171"/>
      <c r="V25" s="179"/>
      <c r="W25" s="172"/>
      <c r="X25" s="172"/>
    </row>
    <row r="26" spans="1:24" s="22" customFormat="1" x14ac:dyDescent="0.2">
      <c r="A26" s="346"/>
      <c r="B26" s="381"/>
      <c r="C26" s="167"/>
      <c r="D26" s="167"/>
      <c r="E26" s="167"/>
      <c r="F26" s="167"/>
      <c r="G26" s="167"/>
      <c r="H26" s="167"/>
      <c r="I26" s="85"/>
      <c r="J26" s="143"/>
      <c r="K26" s="61"/>
      <c r="L26" s="167"/>
      <c r="M26" s="143"/>
      <c r="N26" s="21"/>
      <c r="O26" s="143"/>
      <c r="P26" s="207"/>
      <c r="Q26" s="179"/>
      <c r="R26" s="379"/>
      <c r="S26" s="380"/>
      <c r="T26" s="171"/>
      <c r="U26" s="171"/>
      <c r="V26" s="179"/>
      <c r="W26" s="172"/>
      <c r="X26" s="172"/>
    </row>
    <row r="27" spans="1:24" s="22" customFormat="1" x14ac:dyDescent="0.2">
      <c r="A27" s="346"/>
      <c r="B27" s="381"/>
      <c r="C27" s="167"/>
      <c r="D27" s="167"/>
      <c r="E27" s="167"/>
      <c r="F27" s="167"/>
      <c r="G27" s="167"/>
      <c r="H27" s="167"/>
      <c r="I27" s="85"/>
      <c r="J27" s="143"/>
      <c r="K27" s="61"/>
      <c r="L27" s="167"/>
      <c r="M27" s="143"/>
      <c r="N27" s="21"/>
      <c r="O27" s="143"/>
      <c r="P27" s="207"/>
      <c r="Q27" s="179"/>
      <c r="R27" s="379"/>
      <c r="S27" s="380"/>
      <c r="T27" s="171"/>
      <c r="U27" s="171"/>
      <c r="V27" s="179"/>
      <c r="W27" s="172"/>
      <c r="X27" s="172"/>
    </row>
    <row r="28" spans="1:24" s="22" customFormat="1" x14ac:dyDescent="0.2">
      <c r="A28" s="346"/>
      <c r="B28" s="381"/>
      <c r="C28" s="167"/>
      <c r="D28" s="167"/>
      <c r="E28" s="167"/>
      <c r="F28" s="167"/>
      <c r="G28" s="167"/>
      <c r="H28" s="167"/>
      <c r="I28" s="85"/>
      <c r="J28" s="143"/>
      <c r="K28" s="61"/>
      <c r="L28" s="89"/>
      <c r="M28" s="143"/>
      <c r="N28" s="130"/>
      <c r="O28" s="30"/>
      <c r="P28" s="207"/>
      <c r="Q28" s="179"/>
      <c r="R28" s="379"/>
      <c r="S28" s="380"/>
      <c r="T28" s="171"/>
      <c r="U28" s="168"/>
      <c r="V28" s="21"/>
      <c r="W28" s="172"/>
      <c r="X28" s="172"/>
    </row>
    <row r="29" spans="1:24" s="22" customFormat="1" x14ac:dyDescent="0.2">
      <c r="A29" s="346"/>
      <c r="B29" s="381"/>
      <c r="C29" s="167"/>
      <c r="D29" s="167"/>
      <c r="E29" s="167"/>
      <c r="F29" s="167"/>
      <c r="G29" s="167"/>
      <c r="H29" s="167"/>
      <c r="I29" s="85"/>
      <c r="J29" s="143"/>
      <c r="K29" s="61"/>
      <c r="L29" s="152"/>
      <c r="M29" s="143"/>
      <c r="N29" s="58"/>
      <c r="O29" s="58"/>
      <c r="P29" s="207"/>
      <c r="Q29" s="179"/>
      <c r="R29" s="379"/>
      <c r="S29" s="380"/>
      <c r="T29" s="171"/>
      <c r="U29" s="168"/>
      <c r="V29" s="21"/>
      <c r="W29" s="172"/>
      <c r="X29" s="172"/>
    </row>
    <row r="30" spans="1:24" s="22" customFormat="1" x14ac:dyDescent="0.2">
      <c r="A30" s="391" t="s">
        <v>75</v>
      </c>
      <c r="B30" s="391"/>
      <c r="C30" s="391"/>
      <c r="D30" s="391"/>
      <c r="E30" s="391"/>
      <c r="F30" s="391"/>
      <c r="G30" s="391"/>
      <c r="H30" s="391"/>
      <c r="I30" s="391"/>
      <c r="J30" s="391"/>
      <c r="K30" s="391"/>
      <c r="L30" s="391"/>
      <c r="M30" s="391"/>
      <c r="N30" s="391"/>
      <c r="O30" s="391"/>
      <c r="P30" s="391"/>
      <c r="Q30" s="391"/>
      <c r="R30" s="391"/>
      <c r="S30" s="391"/>
      <c r="T30" s="391"/>
      <c r="U30" s="391"/>
      <c r="V30" s="391"/>
      <c r="W30" s="391"/>
      <c r="X30" s="391"/>
    </row>
    <row r="31" spans="1:24" s="22" customFormat="1" x14ac:dyDescent="0.2">
      <c r="A31" s="392"/>
      <c r="B31" s="393"/>
      <c r="C31" s="130"/>
      <c r="D31" s="130"/>
      <c r="E31" s="130"/>
      <c r="F31" s="130"/>
      <c r="G31" s="130"/>
      <c r="H31" s="130"/>
      <c r="I31" s="94"/>
      <c r="J31" s="93"/>
      <c r="K31" s="183"/>
      <c r="L31" s="88"/>
      <c r="M31" s="53"/>
      <c r="N31" s="179"/>
      <c r="O31" s="58"/>
      <c r="P31" s="207"/>
      <c r="Q31" s="30"/>
      <c r="R31" s="389"/>
      <c r="S31" s="390"/>
      <c r="T31" s="62"/>
      <c r="U31" s="62"/>
      <c r="V31" s="30"/>
      <c r="W31" s="58"/>
      <c r="X31" s="58"/>
    </row>
    <row r="32" spans="1:24" s="185" customFormat="1" ht="84" customHeight="1" x14ac:dyDescent="0.25">
      <c r="A32" s="2"/>
      <c r="B32" s="2"/>
      <c r="C32" s="2"/>
      <c r="D32" s="2"/>
      <c r="E32" s="2"/>
      <c r="F32" s="2"/>
      <c r="G32" s="2"/>
      <c r="H32" s="2"/>
      <c r="I32" s="2"/>
      <c r="J32" s="2"/>
      <c r="K32" s="2"/>
      <c r="L32" s="23" t="s">
        <v>90</v>
      </c>
      <c r="M32" s="2" t="s">
        <v>43</v>
      </c>
      <c r="N32" s="46" t="s">
        <v>91</v>
      </c>
      <c r="O32" s="2"/>
      <c r="P32" s="2"/>
      <c r="Q32" s="2"/>
      <c r="R32" s="2"/>
      <c r="S32" s="2"/>
      <c r="T32" s="2"/>
      <c r="U32" s="2"/>
      <c r="V32" s="2"/>
      <c r="W32" s="2"/>
      <c r="X32" s="2"/>
    </row>
    <row r="33" spans="1:24" s="185" customFormat="1" ht="84" customHeight="1" x14ac:dyDescent="0.2">
      <c r="A33" s="2"/>
      <c r="B33" s="2"/>
      <c r="C33" s="2"/>
      <c r="D33" s="2"/>
      <c r="E33" s="2"/>
      <c r="F33" s="2"/>
      <c r="G33" s="2"/>
      <c r="H33" s="2"/>
      <c r="I33" s="2"/>
      <c r="J33" s="2"/>
      <c r="K33" s="2"/>
      <c r="L33" s="23"/>
      <c r="M33" s="2"/>
      <c r="N33" s="2"/>
      <c r="O33" s="2"/>
      <c r="P33" s="2"/>
      <c r="Q33" s="2"/>
      <c r="R33" s="2"/>
      <c r="S33" s="2"/>
      <c r="T33" s="2"/>
      <c r="U33" s="2"/>
      <c r="V33" s="2"/>
      <c r="W33" s="2"/>
      <c r="X33" s="2"/>
    </row>
    <row r="34" spans="1:24" s="185" customFormat="1" ht="84" customHeight="1" x14ac:dyDescent="0.2">
      <c r="A34" s="2"/>
      <c r="B34" s="2"/>
      <c r="C34" s="2"/>
      <c r="D34" s="2"/>
      <c r="E34" s="2"/>
      <c r="F34" s="2"/>
      <c r="G34" s="2"/>
      <c r="H34" s="2"/>
      <c r="I34" s="2"/>
      <c r="J34" s="2"/>
      <c r="K34" s="2"/>
      <c r="L34" s="2"/>
      <c r="M34" s="2"/>
      <c r="N34" s="2"/>
      <c r="O34" s="2"/>
      <c r="P34" s="2"/>
      <c r="Q34" s="2"/>
      <c r="R34" s="2"/>
      <c r="S34" s="2"/>
      <c r="T34" s="2"/>
      <c r="U34" s="2"/>
      <c r="V34" s="2"/>
      <c r="W34" s="2"/>
      <c r="X34" s="2"/>
    </row>
    <row r="35" spans="1:24" ht="38.450000000000003" customHeight="1" x14ac:dyDescent="0.25">
      <c r="L35" s="25"/>
      <c r="M35"/>
      <c r="N35" s="29"/>
      <c r="O35" s="29"/>
    </row>
    <row r="36" spans="1:24" ht="15.75" x14ac:dyDescent="0.25">
      <c r="L36" s="25"/>
      <c r="M36"/>
      <c r="N36" s="29"/>
      <c r="O36" s="29"/>
    </row>
    <row r="37" spans="1:24" ht="15" x14ac:dyDescent="0.25">
      <c r="L37"/>
      <c r="M37" s="26"/>
      <c r="N37" s="26"/>
      <c r="O37" s="26"/>
    </row>
    <row r="39" spans="1:24" ht="15.75" x14ac:dyDescent="0.25">
      <c r="L39" s="25"/>
      <c r="M39"/>
      <c r="N39" s="29"/>
      <c r="O39" s="29"/>
    </row>
    <row r="40" spans="1:24" ht="15.75" x14ac:dyDescent="0.25">
      <c r="L40"/>
      <c r="M40" s="25"/>
      <c r="N40" s="29"/>
      <c r="O40" s="29"/>
    </row>
    <row r="41" spans="1:24" ht="15" x14ac:dyDescent="0.25">
      <c r="L41"/>
      <c r="M41" s="26"/>
      <c r="N41" s="26"/>
      <c r="O41" s="26"/>
      <c r="P41" s="26"/>
    </row>
    <row r="43" spans="1:24" ht="15.75" x14ac:dyDescent="0.25">
      <c r="L43" s="25"/>
      <c r="M43"/>
      <c r="N43" s="29"/>
      <c r="O43" s="29"/>
    </row>
    <row r="44" spans="1:24" ht="15.75" x14ac:dyDescent="0.25">
      <c r="L44" s="25"/>
      <c r="M44"/>
      <c r="N44" s="29"/>
      <c r="O44" s="29"/>
    </row>
    <row r="45" spans="1:24" ht="15" x14ac:dyDescent="0.25">
      <c r="L45"/>
      <c r="M45" s="26"/>
      <c r="N45" s="26"/>
      <c r="O45" s="26"/>
    </row>
    <row r="46" spans="1:24" ht="15" x14ac:dyDescent="0.25">
      <c r="L46" s="26"/>
      <c r="M46"/>
      <c r="N46" s="29"/>
      <c r="O46" s="29"/>
    </row>
    <row r="47" spans="1:24" ht="15.75" x14ac:dyDescent="0.25">
      <c r="L47" s="25"/>
      <c r="M47"/>
      <c r="N47" s="29"/>
      <c r="O47" s="29"/>
    </row>
    <row r="48" spans="1:24" ht="15.75" x14ac:dyDescent="0.25">
      <c r="L48" s="25"/>
      <c r="M48"/>
      <c r="N48" s="29"/>
      <c r="O48" s="29"/>
    </row>
    <row r="49" spans="12:15" ht="15.75" x14ac:dyDescent="0.25">
      <c r="L49" s="25"/>
      <c r="M49"/>
      <c r="N49" s="29"/>
      <c r="O49" s="29"/>
    </row>
    <row r="50" spans="12:15" ht="15" x14ac:dyDescent="0.25">
      <c r="L50"/>
      <c r="M50" s="26"/>
      <c r="N50" s="26"/>
      <c r="O50" s="26"/>
    </row>
    <row r="51" spans="12:15" ht="15" x14ac:dyDescent="0.25">
      <c r="L51" s="26"/>
      <c r="M51"/>
      <c r="N51" s="29"/>
      <c r="O51" s="29"/>
    </row>
    <row r="52" spans="12:15" ht="15.75" x14ac:dyDescent="0.25">
      <c r="L52" s="25"/>
      <c r="M52"/>
      <c r="N52" s="29"/>
      <c r="O52" s="29"/>
    </row>
    <row r="53" spans="12:15" ht="15" x14ac:dyDescent="0.25">
      <c r="L53" s="26"/>
      <c r="M53"/>
      <c r="N53" s="29"/>
      <c r="O53" s="29"/>
    </row>
    <row r="54" spans="12:15" ht="15.75" x14ac:dyDescent="0.25">
      <c r="L54" s="25"/>
      <c r="M54"/>
      <c r="N54" s="29"/>
      <c r="O54" s="29"/>
    </row>
    <row r="55" spans="12:15" ht="15" x14ac:dyDescent="0.25">
      <c r="L55"/>
      <c r="M55" s="26"/>
      <c r="N55" s="26"/>
      <c r="O55" s="26"/>
    </row>
    <row r="56" spans="12:15" ht="15" x14ac:dyDescent="0.25">
      <c r="L56" s="26"/>
      <c r="M56"/>
      <c r="N56" s="29"/>
      <c r="O56" s="29"/>
    </row>
    <row r="57" spans="12:15" ht="15.75" x14ac:dyDescent="0.25">
      <c r="L57" s="25"/>
      <c r="M57"/>
      <c r="N57" s="29"/>
      <c r="O57" s="29"/>
    </row>
    <row r="58" spans="12:15" ht="15" x14ac:dyDescent="0.25">
      <c r="L58" s="26"/>
      <c r="M58"/>
      <c r="N58" s="29"/>
      <c r="O58" s="29"/>
    </row>
    <row r="59" spans="12:15" ht="15.75" x14ac:dyDescent="0.25">
      <c r="L59" s="25"/>
      <c r="M59"/>
      <c r="N59" s="29"/>
      <c r="O59" s="29"/>
    </row>
    <row r="60" spans="12:15" ht="15" x14ac:dyDescent="0.25">
      <c r="L60"/>
      <c r="M60" s="26"/>
      <c r="N60" s="26"/>
      <c r="O60" s="26"/>
    </row>
    <row r="61" spans="12:15" ht="15" x14ac:dyDescent="0.25">
      <c r="L61" s="26"/>
      <c r="M61"/>
      <c r="N61" s="29"/>
      <c r="O61" s="29"/>
    </row>
    <row r="62" spans="12:15" ht="15.75" x14ac:dyDescent="0.25">
      <c r="L62" s="25"/>
      <c r="M62"/>
      <c r="N62" s="29"/>
      <c r="O62" s="29"/>
    </row>
    <row r="63" spans="12:15" ht="15" x14ac:dyDescent="0.25">
      <c r="L63" s="26"/>
      <c r="M63"/>
      <c r="N63" s="29"/>
      <c r="O63" s="29"/>
    </row>
    <row r="64" spans="12:15" ht="15.75" x14ac:dyDescent="0.25">
      <c r="L64" s="25"/>
      <c r="M64"/>
      <c r="N64" s="29"/>
      <c r="O64" s="29"/>
    </row>
    <row r="65" spans="12:15" ht="15" x14ac:dyDescent="0.25">
      <c r="L65"/>
      <c r="M65" s="26"/>
      <c r="N65" s="26"/>
      <c r="O65" s="26"/>
    </row>
    <row r="66" spans="12:15" ht="15" x14ac:dyDescent="0.25">
      <c r="L66" s="26"/>
      <c r="M66"/>
      <c r="N66" s="29"/>
      <c r="O66" s="29"/>
    </row>
    <row r="67" spans="12:15" ht="15.75" x14ac:dyDescent="0.25">
      <c r="L67" s="28"/>
      <c r="M67"/>
      <c r="N67" s="29"/>
      <c r="O67" s="29"/>
    </row>
    <row r="68" spans="12:15" ht="15" x14ac:dyDescent="0.25">
      <c r="L68" s="26"/>
      <c r="M68"/>
      <c r="N68" s="29"/>
      <c r="O68" s="29"/>
    </row>
    <row r="69" spans="12:15" ht="15" x14ac:dyDescent="0.25">
      <c r="L69" s="26"/>
      <c r="M69"/>
      <c r="N69" s="29"/>
      <c r="O69" s="29"/>
    </row>
    <row r="70" spans="12:15" ht="15.75" x14ac:dyDescent="0.25">
      <c r="L70" s="25"/>
      <c r="M70"/>
      <c r="N70" s="29"/>
      <c r="O70" s="29"/>
    </row>
    <row r="71" spans="12:15" ht="15.75" x14ac:dyDescent="0.25">
      <c r="L71" s="25"/>
      <c r="M71"/>
      <c r="N71" s="29"/>
      <c r="O71" s="29"/>
    </row>
    <row r="72" spans="12:15" ht="15" x14ac:dyDescent="0.25">
      <c r="L72"/>
      <c r="M72" s="26"/>
      <c r="N72" s="26"/>
      <c r="O72" s="26"/>
    </row>
    <row r="73" spans="12:15" ht="15.75" x14ac:dyDescent="0.25">
      <c r="L73" s="25"/>
      <c r="M73"/>
      <c r="N73" s="29"/>
      <c r="O73" s="29"/>
    </row>
    <row r="74" spans="12:15" ht="15" x14ac:dyDescent="0.25">
      <c r="L74" s="26"/>
      <c r="M74"/>
      <c r="N74" s="29"/>
      <c r="O74" s="29"/>
    </row>
    <row r="75" spans="12:15" ht="15.75" x14ac:dyDescent="0.25">
      <c r="L75" s="25"/>
      <c r="M75"/>
      <c r="N75" s="29"/>
      <c r="O75" s="29"/>
    </row>
    <row r="76" spans="12:15" ht="15.75" x14ac:dyDescent="0.25">
      <c r="L76" s="25"/>
      <c r="M76"/>
      <c r="N76" s="29"/>
      <c r="O76" s="29"/>
    </row>
    <row r="77" spans="12:15" ht="15.75" x14ac:dyDescent="0.25">
      <c r="L77" s="25"/>
      <c r="M77"/>
      <c r="N77" s="29"/>
      <c r="O77" s="29"/>
    </row>
    <row r="78" spans="12:15" ht="15" x14ac:dyDescent="0.25">
      <c r="L78"/>
      <c r="M78" s="26"/>
      <c r="N78" s="26"/>
      <c r="O78" s="27"/>
    </row>
    <row r="79" spans="12:15" ht="15" x14ac:dyDescent="0.25">
      <c r="L79" s="26"/>
      <c r="M79"/>
      <c r="N79"/>
      <c r="O79"/>
    </row>
    <row r="80" spans="12:15" ht="15" x14ac:dyDescent="0.25">
      <c r="L80" s="26"/>
      <c r="M80"/>
      <c r="N80"/>
      <c r="O80"/>
    </row>
  </sheetData>
  <mergeCells count="51">
    <mergeCell ref="R29:S29"/>
    <mergeCell ref="A28:B28"/>
    <mergeCell ref="A29:B29"/>
    <mergeCell ref="R31:S31"/>
    <mergeCell ref="A30:X30"/>
    <mergeCell ref="A31:B31"/>
    <mergeCell ref="R28:S28"/>
    <mergeCell ref="R22:S22"/>
    <mergeCell ref="A22:B22"/>
    <mergeCell ref="A23:B23"/>
    <mergeCell ref="R23:S23"/>
    <mergeCell ref="R26:S26"/>
    <mergeCell ref="A26:B26"/>
    <mergeCell ref="N5:O5"/>
    <mergeCell ref="K15:U15"/>
    <mergeCell ref="K16:K17"/>
    <mergeCell ref="L16:L17"/>
    <mergeCell ref="M16:N16"/>
    <mergeCell ref="B9:L9"/>
    <mergeCell ref="M9:U9"/>
    <mergeCell ref="B10:L10"/>
    <mergeCell ref="B11:L11"/>
    <mergeCell ref="B12:L12"/>
    <mergeCell ref="B7:L7"/>
    <mergeCell ref="M7:U7"/>
    <mergeCell ref="B8:L8"/>
    <mergeCell ref="M8:U8"/>
    <mergeCell ref="B13:L13"/>
    <mergeCell ref="A15:H17"/>
    <mergeCell ref="W15:W16"/>
    <mergeCell ref="A20:B20"/>
    <mergeCell ref="R20:S20"/>
    <mergeCell ref="R21:S21"/>
    <mergeCell ref="A19:X19"/>
    <mergeCell ref="A21:B21"/>
    <mergeCell ref="X15:X16"/>
    <mergeCell ref="V15:V17"/>
    <mergeCell ref="A18:H18"/>
    <mergeCell ref="R18:S18"/>
    <mergeCell ref="J15:J17"/>
    <mergeCell ref="O16:O17"/>
    <mergeCell ref="P16:Q16"/>
    <mergeCell ref="R16:S17"/>
    <mergeCell ref="T16:U16"/>
    <mergeCell ref="I15:I17"/>
    <mergeCell ref="R27:S27"/>
    <mergeCell ref="R24:S24"/>
    <mergeCell ref="A24:B24"/>
    <mergeCell ref="R25:S25"/>
    <mergeCell ref="A25:B25"/>
    <mergeCell ref="A27:B27"/>
  </mergeCells>
  <hyperlinks>
    <hyperlink ref="M10" r:id="rId1"/>
  </hyperlinks>
  <pageMargins left="0.70866141732283472" right="0.70866141732283472" top="0.74803149606299213" bottom="0.74803149606299213" header="0.31496062992125984" footer="0.31496062992125984"/>
  <pageSetup paperSize="9" scale="5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ПЛАН</vt:lpstr>
      <vt:lpstr>СМП</vt:lpstr>
      <vt:lpstr>ИЗМЕНЕНИЯ в ПЛАН 00.00.20201г.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2020-12-26T08:26:02Z</dcterms:modified>
</cp:coreProperties>
</file>