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0110" windowHeight="11640" activeTab="0"/>
  </bookViews>
  <sheets>
    <sheet name="стр.1_2" sheetId="1" r:id="rId1"/>
  </sheets>
  <definedNames>
    <definedName name="TABLE" localSheetId="0">'стр.1_2'!$A$4:$B$32</definedName>
  </definedNames>
  <calcPr fullCalcOnLoad="1"/>
</workbook>
</file>

<file path=xl/sharedStrings.xml><?xml version="1.0" encoding="utf-8"?>
<sst xmlns="http://schemas.openxmlformats.org/spreadsheetml/2006/main" count="30" uniqueCount="30">
  <si>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</si>
  <si>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</si>
  <si>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</si>
  <si>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</si>
  <si>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</si>
  <si>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</si>
  <si>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</si>
  <si>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</si>
  <si>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</si>
  <si>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</si>
  <si>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</si>
  <si>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</si>
  <si>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</si>
  <si>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</si>
  <si>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</si>
  <si>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</si>
  <si>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</si>
  <si>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</si>
  <si>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</si>
  <si>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</si>
  <si>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</si>
  <si>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</si>
  <si>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</si>
  <si>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</si>
  <si>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</si>
  <si>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</si>
  <si>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</si>
  <si>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</si>
  <si>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за 2014 год</t>
  </si>
  <si>
    <t>http://lgutviv.ru/2014-3/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</si>
</sst>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49" fontId="4" fillId="0" borderId="11" xfId="42" applyNumberFormat="1" applyBorder="1" applyAlignment="1" applyProtection="1">
      <alignment vertical="top" wrapText="1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gutviv.ru/2014-3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zoomScale="80" zoomScaleNormal="80" zoomScaleSheetLayoutView="100" zoomScalePageLayoutView="0" workbookViewId="0" topLeftCell="A19">
      <selection activeCell="B24" sqref="B24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33.75" customHeight="1">
      <c r="A2" s="15" t="s">
        <v>22</v>
      </c>
      <c r="B2" s="16"/>
    </row>
    <row r="3" spans="1:2" s="6" customFormat="1" ht="15" customHeight="1">
      <c r="A3" s="20" t="s">
        <v>28</v>
      </c>
      <c r="B3" s="20"/>
    </row>
    <row r="4" spans="1:2" ht="31.5" customHeight="1">
      <c r="A4" s="3" t="s">
        <v>2</v>
      </c>
      <c r="B4" s="9">
        <v>41054.16</v>
      </c>
    </row>
    <row r="5" spans="1:2" ht="46.5" customHeight="1">
      <c r="A5" s="3" t="s">
        <v>1</v>
      </c>
      <c r="B5" s="9">
        <f>B6+B7+B10+B11+B12+B13+B14+B15+B16+B17+B18+B19</f>
        <v>74073.3304</v>
      </c>
    </row>
    <row r="6" spans="1:2" ht="46.5" customHeight="1">
      <c r="A6" s="3" t="s">
        <v>0</v>
      </c>
      <c r="B6" s="7">
        <v>0</v>
      </c>
    </row>
    <row r="7" spans="1:2" ht="30" customHeight="1">
      <c r="A7" s="17" t="s">
        <v>3</v>
      </c>
      <c r="B7" s="9">
        <v>9391.242</v>
      </c>
    </row>
    <row r="8" spans="1:2" ht="30" customHeight="1">
      <c r="A8" s="18"/>
      <c r="B8" s="10">
        <v>2804.259</v>
      </c>
    </row>
    <row r="9" spans="1:2" ht="30" customHeight="1">
      <c r="A9" s="19"/>
      <c r="B9" s="10">
        <f>B7/B8</f>
        <v>3.348921051871457</v>
      </c>
    </row>
    <row r="10" spans="1:2" ht="31.5" customHeight="1">
      <c r="A10" s="3" t="s">
        <v>4</v>
      </c>
      <c r="B10" s="9">
        <v>794.9291</v>
      </c>
    </row>
    <row r="11" spans="1:2" ht="46.5" customHeight="1">
      <c r="A11" s="3" t="s">
        <v>5</v>
      </c>
      <c r="B11" s="7">
        <v>21063</v>
      </c>
    </row>
    <row r="12" spans="1:2" ht="46.5" customHeight="1">
      <c r="A12" s="3" t="s">
        <v>6</v>
      </c>
      <c r="B12" s="11">
        <v>5484.91</v>
      </c>
    </row>
    <row r="13" spans="1:2" ht="30.75" customHeight="1">
      <c r="A13" s="3" t="s">
        <v>7</v>
      </c>
      <c r="B13" s="9">
        <v>7051.2123</v>
      </c>
    </row>
    <row r="14" spans="1:2" ht="46.5" customHeight="1">
      <c r="A14" s="3" t="s">
        <v>8</v>
      </c>
      <c r="B14" s="7">
        <v>0</v>
      </c>
    </row>
    <row r="15" spans="1:2" ht="46.5" customHeight="1">
      <c r="A15" s="3" t="s">
        <v>24</v>
      </c>
      <c r="B15" s="9">
        <v>7142.7568</v>
      </c>
    </row>
    <row r="16" spans="1:2" ht="46.5" customHeight="1">
      <c r="A16" s="5" t="s">
        <v>9</v>
      </c>
      <c r="B16" s="9">
        <f>14453.9388-B12</f>
        <v>8969.0288</v>
      </c>
    </row>
    <row r="17" spans="1:2" ht="109.5" customHeight="1">
      <c r="A17" s="5" t="s">
        <v>25</v>
      </c>
      <c r="B17" s="9">
        <f>3017.2444+2430.787+336.89</f>
        <v>5784.9214</v>
      </c>
    </row>
    <row r="18" spans="1:2" ht="141" customHeight="1">
      <c r="A18" s="4" t="s">
        <v>23</v>
      </c>
      <c r="B18" s="9">
        <v>0</v>
      </c>
    </row>
    <row r="19" spans="1:2" ht="126" customHeight="1">
      <c r="A19" s="5" t="s">
        <v>10</v>
      </c>
      <c r="B19" s="12">
        <v>8391.33</v>
      </c>
    </row>
    <row r="20" spans="1:2" ht="79.5" customHeight="1">
      <c r="A20" s="3" t="s">
        <v>26</v>
      </c>
      <c r="B20" s="7">
        <v>-5542</v>
      </c>
    </row>
    <row r="21" spans="1:2" ht="63" customHeight="1">
      <c r="A21" s="3" t="s">
        <v>11</v>
      </c>
      <c r="B21" s="7">
        <v>11382</v>
      </c>
    </row>
    <row r="22" spans="1:2" ht="46.5" customHeight="1">
      <c r="A22" s="3" t="s">
        <v>12</v>
      </c>
      <c r="B22" s="8">
        <v>-19795</v>
      </c>
    </row>
    <row r="23" spans="1:2" ht="93.75" customHeight="1">
      <c r="A23" s="3" t="s">
        <v>13</v>
      </c>
      <c r="B23" s="14" t="s">
        <v>29</v>
      </c>
    </row>
    <row r="24" spans="1:2" ht="16.5" customHeight="1">
      <c r="A24" s="2" t="s">
        <v>14</v>
      </c>
      <c r="B24" s="13">
        <v>2446.4</v>
      </c>
    </row>
    <row r="25" spans="1:2" ht="16.5" customHeight="1">
      <c r="A25" s="2" t="s">
        <v>15</v>
      </c>
      <c r="B25" s="13">
        <v>0</v>
      </c>
    </row>
    <row r="26" spans="1:2" ht="30.75" customHeight="1">
      <c r="A26" s="3" t="s">
        <v>16</v>
      </c>
      <c r="B26" s="13">
        <v>2446.4</v>
      </c>
    </row>
    <row r="27" spans="1:2" ht="63" customHeight="1">
      <c r="A27" s="3" t="s">
        <v>27</v>
      </c>
      <c r="B27" s="7">
        <v>2165.683</v>
      </c>
    </row>
    <row r="28" spans="1:2" ht="16.5" customHeight="1">
      <c r="A28" s="2" t="s">
        <v>17</v>
      </c>
      <c r="B28" s="7">
        <v>10</v>
      </c>
    </row>
    <row r="29" spans="1:2" ht="30.75" customHeight="1">
      <c r="A29" s="3" t="s">
        <v>18</v>
      </c>
      <c r="B29" s="7">
        <v>33.5</v>
      </c>
    </row>
    <row r="30" spans="1:2" ht="30.75" customHeight="1">
      <c r="A30" s="3" t="s">
        <v>19</v>
      </c>
      <c r="B30" s="7">
        <v>1.15</v>
      </c>
    </row>
    <row r="31" spans="1:2" ht="46.5" customHeight="1">
      <c r="A31" s="3" t="s">
        <v>20</v>
      </c>
      <c r="B31" s="7">
        <v>0.25</v>
      </c>
    </row>
    <row r="32" spans="1:2" ht="46.5" customHeight="1">
      <c r="A32" s="5" t="s">
        <v>21</v>
      </c>
      <c r="B32" s="8">
        <v>46.3</v>
      </c>
    </row>
  </sheetData>
  <sheetProtection/>
  <mergeCells count="3">
    <mergeCell ref="A2:B2"/>
    <mergeCell ref="A7:A9"/>
    <mergeCell ref="A3:B3"/>
  </mergeCells>
  <hyperlinks>
    <hyperlink ref="B23" r:id="rId1" display="http://lgutviv.ru/2014-3/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progsr</cp:lastModifiedBy>
  <cp:lastPrinted>2013-06-28T12:38:05Z</cp:lastPrinted>
  <dcterms:created xsi:type="dcterms:W3CDTF">2013-04-08T06:55:43Z</dcterms:created>
  <dcterms:modified xsi:type="dcterms:W3CDTF">2016-10-27T04:02:46Z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