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filterPrivacy="1" defaultThemeVersion="124226"/>
  <bookViews>
    <workbookView xWindow="13740" yWindow="65446" windowWidth="15120" windowHeight="8010" activeTab="0"/>
  </bookViews>
  <sheets>
    <sheet name="Форма 4.2.1" sheetId="1" r:id="rId1"/>
  </sheets>
  <externalReferences>
    <externalReference r:id="rId4"/>
    <externalReference r:id="rId5"/>
  </externalReferences>
  <definedNames>
    <definedName name="datePr">'[1]Титульный'!$F$19</definedName>
    <definedName name="datePr_ch">'[1]Титульный'!$F$24</definedName>
    <definedName name="IstPub">'[1]Титульный'!$F$21</definedName>
    <definedName name="IstPub_ch">'[1]Титульный'!$F$26</definedName>
    <definedName name="kind_of_cons">'[1]TEHSHEET'!$R$2:$R$6</definedName>
    <definedName name="kind_of_heat_transfer">'[1]TEHSHEET'!$O$2:$O$12</definedName>
    <definedName name="kind_of_scheme_in">'[1]TEHSHEET'!$Q$2:$Q$5</definedName>
    <definedName name="NameOrPr">'[1]Титульный'!$F$18</definedName>
    <definedName name="NameOrPr_ch">'[1]Титульный'!$F$23</definedName>
    <definedName name="numberPr">'[1]Титульный'!$F$20</definedName>
    <definedName name="numberPr_ch">'[1]Титульный'!$F$25</definedName>
  </definedNames>
  <calcPr calcId="125725"/>
</workbook>
</file>

<file path=xl/sharedStrings.xml><?xml version="1.0" encoding="utf-8"?>
<sst xmlns="http://schemas.openxmlformats.org/spreadsheetml/2006/main" count="279" uniqueCount="71">
  <si>
    <r>
      <t>Форма 4.2.1 Информация о величинах тарифов на тепловую энергию, поддержанию резервной тепловой мощности</t>
    </r>
    <r>
      <rPr>
        <vertAlign val="superscript"/>
        <sz val="10"/>
        <rFont val="Tahoma"/>
        <family val="2"/>
      </rPr>
      <t>1</t>
    </r>
  </si>
  <si>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</si>
  <si>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</si>
  <si>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</si>
  <si>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</si>
  <si>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dp</t>
  </si>
  <si>
    <t>О</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</si>
  <si>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</si>
  <si>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</si>
  <si>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</si>
  <si>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</si>
  <si>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</si>
  <si>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</si>
  <si>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</si>
  <si>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</si>
  <si>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</si>
  <si>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</si>
  <si>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</si>
  <si>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</si>
  <si>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</si>
  <si>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</si>
  <si>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1</t>
  </si>
  <si>
    <t>2</t>
  </si>
  <si>
    <t>Наименование тарифа</t>
  </si>
  <si>
    <t>Указывается наименование тарифа в случае утверждения нескольких тарифов.
В случае наличия нескольких тарифов информация по ним указывается в отдельных строках.</t>
  </si>
  <si>
    <t>Территория действия тарифа</t>
  </si>
  <si>
    <t>Указывается наименование территории действия тарифа при наличии дифференциации тарифа по территориальному признаку.
В случае дифференциации тарифов по территориальному признаку информация по ним указывается в отдельных строках.</t>
  </si>
  <si>
    <t>Схема подключения теплопотребляющей установки к коллектору источника тепловой энергии</t>
  </si>
  <si>
    <t>к тепловой сети после тепловых пунктов (на тепловых пунктах), эксплуатируемых теплоснабжающей организацией</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</si>
  <si>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 без дифференциации;
• к коллектору источника тепловой энергии;
• к тепловой сети без дополнительного преобразования на тепловых пунктах, эксплуатируемых теплоснабжающей организацией;
•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</si>
  <si>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</si>
  <si>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население</t>
  </si>
  <si>
    <t>Указывается группа потребителей при наличии дифференциации тарифа по группам потребителей.
Значение выбирается из перечня:
• организации-перепродавцы;
• бюджетные организации;
• население;
• прочие;
• без дифференциации.
В случае дифференциации тарифов группам потребителей информация по ним указывается в отдельных строках.</t>
  </si>
  <si>
    <t>горячая вода в системе централизованного теплоснабжения на отопление</t>
  </si>
  <si>
    <t>01.01.2019</t>
  </si>
  <si>
    <t>да</t>
  </si>
  <si>
    <t>30.06.2019</t>
  </si>
  <si>
    <t>01.07.2019</t>
  </si>
  <si>
    <t>31.12.2019</t>
  </si>
  <si>
    <t>01.01.2020</t>
  </si>
  <si>
    <t>30.06.2020</t>
  </si>
  <si>
    <t>01.07.2020</t>
  </si>
  <si>
    <t>31.12.2020</t>
  </si>
  <si>
    <t>01.01.2021</t>
  </si>
  <si>
    <t>30.06.2021</t>
  </si>
  <si>
    <t>01.07.2021</t>
  </si>
  <si>
    <t>31.12.2021</t>
  </si>
  <si>
    <t>01.01.2022</t>
  </si>
  <si>
    <t>30.06.2022</t>
  </si>
  <si>
    <t>01.07.2022</t>
  </si>
  <si>
    <t>31.12.2022</t>
  </si>
  <si>
    <t>01.01.2023</t>
  </si>
  <si>
    <t>30.06.2023</t>
  </si>
  <si>
    <t>01.07.2023</t>
  </si>
  <si>
    <t>31.12.2023</t>
  </si>
  <si>
    <t>нет</t>
  </si>
  <si>
    <t>В колонке «Параметр дифференциации тарифов» указывается вид теплоносителя.
Значение выбирается из перечня:
• вода;
• пар;
• отборный пар, 1.2-2.5 кг/см2;
• отборный пар, 2.5-7 кг/см2;
• отборный пар, 7-13 кг/см2;
• отборный пар, &gt; 13 кг/см2;
• острый и редуцированный пар;
• горячая вода в системе централизованного теплоснабжения на отопление;
• горячая вода в системе централизованного теплоснабжения на горячее водоснабжение;
• прочее.
При утверждении двухставочного тарифа колонка «Одноставочный тариф» не заполняется.
При утверждении одноставочного тарифа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</si>
  <si>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</si>
  <si>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прочие</t>
  </si>
  <si>
    <t>Добавить группу потребителей</t>
  </si>
  <si>
    <t>Добавить схему подключения</t>
  </si>
  <si>
    <t xml:space="preserve">Для каждого вида тарифа в сфере теплоснабжения форма заполняется отдельно. При размещении информации по данной форме дополнительно указываются: наименование органа регулирования тарифов, принявшего решение об утверждении тарифа, дата и номер документа об утверждении тарифа, источник официального опубликования решения.
По данной форме раскрывается в том числе информация о предельном уровне цены на тепловую энергию (мощность), поставляемую потребителям, об индикативном предельном уровне цены на тепловую энергию (мощность) единой теплоснабжающей организации. В этом случае дополнительно раскрывается информация о графике поэтапного равномерного доведения предельного уровня цены на тепловую энергию (мощность) (при наличии).
Раскрывается в том числе информация о тарифах на товары (услуги) в сфере теплоснабжения в случаях, указанных в частях 12.1 - 12.4 статьи 10 Федерального закона от 27.07.2010 № 190-ФЗ «О теплоснабжении» (Собрание законодательства Российской Федерации, 2010, № 31, ст. 4159; 2011, № 23, ст. 3263; 2012, № 53, ст. 7616; 2013, № 19, ст. 2330; 2014, № 30, ст. 4218; № 49, ст. 6913; 2015, № 48, ст. 6723; 2017, № 31, ст. 4828; 2018, № 31, ст. 4861) (далее – Федеральный закон № 190-ФЗ), теплоснабжающей организации, теплосетевой организации в ценовых зонах теплоснабжения.
</t>
  </si>
  <si>
    <t>1.1.</t>
  </si>
  <si>
    <t>1.1.1.1.1.</t>
  </si>
  <si>
    <t>1.1.1.1.1.1.</t>
  </si>
  <si>
    <t>1.1.1.1.1.1.1.</t>
  </si>
  <si>
    <t>1.1.1.1.1.2.</t>
  </si>
  <si>
    <t>бюджетные организации</t>
  </si>
  <si>
    <t>1.1.1.1.1.2.1</t>
  </si>
  <si>
    <t>1.1.1.1.1.3.</t>
  </si>
  <si>
    <t>1.1.1.1.1.3.1</t>
  </si>
</sst>
</file>

<file path=xl/styles.xml><?xml version="1.0" encoding="utf-8"?>
<styleSheet xmlns="http://schemas.openxmlformats.org/spreadsheetml/2006/main">
  <numFmts count="1">
    <numFmt numFmtId="164" formatCode="#,##0.000"/>
  </numFmts>
  <fonts count="20">
    <font>
      <sz val="11"/>
      <color theme="1"/>
      <name val="Calibri"/>
      <family val="2"/>
      <scheme val="minor"/>
    </font>
    <font>
      <sz val="10"/>
      <name val="Arial"/>
      <family val="2"/>
    </font>
    <font>
      <sz val="10"/>
      <name val="Arial Cyr"/>
      <family val="2"/>
    </font>
    <font>
      <sz val="1"/>
      <color theme="0"/>
      <name val="Tahoma"/>
      <family val="2"/>
    </font>
    <font>
      <sz val="9"/>
      <name val="Tahoma"/>
      <family val="2"/>
    </font>
    <font>
      <sz val="11"/>
      <name val="Webdings2"/>
      <family val="2"/>
    </font>
    <font>
      <sz val="11"/>
      <color indexed="8"/>
      <name val="Calibri"/>
      <family val="2"/>
    </font>
    <font>
      <sz val="10"/>
      <name val="Tahoma"/>
      <family val="2"/>
    </font>
    <font>
      <vertAlign val="superscript"/>
      <sz val="10"/>
      <name val="Tahoma"/>
      <family val="2"/>
    </font>
    <font>
      <b/>
      <sz val="9"/>
      <name val="Tahoma"/>
      <family val="2"/>
    </font>
    <font>
      <sz val="15"/>
      <color indexed="11"/>
      <name val="Tahoma"/>
      <family val="2"/>
    </font>
    <font>
      <sz val="11"/>
      <color indexed="55"/>
      <name val="Wingdings 2"/>
      <family val="1"/>
    </font>
    <font>
      <sz val="9"/>
      <color indexed="62"/>
      <name val="Tahoma"/>
      <family val="2"/>
    </font>
    <font>
      <sz val="11"/>
      <color theme="0"/>
      <name val="Webdings2"/>
      <family val="2"/>
    </font>
    <font>
      <sz val="9"/>
      <color indexed="55"/>
      <name val="Tahoma"/>
      <family val="2"/>
    </font>
    <font>
      <u val="single"/>
      <sz val="9"/>
      <color rgb="FF333399"/>
      <name val="Tahoma"/>
      <family val="2"/>
    </font>
    <font>
      <sz val="11"/>
      <name val="Wingdings 2"/>
      <family val="1"/>
    </font>
    <font>
      <sz val="9"/>
      <color indexed="11"/>
      <name val="Tahoma"/>
      <family val="2"/>
    </font>
    <font>
      <b/>
      <sz val="9"/>
      <color indexed="62"/>
      <name val="Tahoma"/>
      <family val="2"/>
    </font>
    <font>
      <vertAlign val="superscript"/>
      <sz val="9"/>
      <name val="Tahoma"/>
      <family val="2"/>
    </font>
  </fonts>
  <fills count="8">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41"/>
        <bgColor indexed="64"/>
      </patternFill>
    </fill>
    <fill>
      <patternFill patternType="lightDown">
        <fgColor indexed="22"/>
      </patternFill>
    </fill>
    <fill>
      <patternFill patternType="solid">
        <fgColor indexed="44"/>
        <bgColor indexed="64"/>
      </patternFill>
    </fill>
    <fill>
      <patternFill patternType="solid">
        <fgColor indexed="42"/>
        <bgColor indexed="64"/>
      </patternFill>
    </fill>
  </fills>
  <borders count="12">
    <border>
      <left/>
      <right/>
      <top/>
      <bottom/>
      <diagonal/>
    </border>
    <border>
      <left style="medium"/>
      <right style="thin"/>
      <top style="medium"/>
      <bottom/>
    </border>
    <border>
      <left style="thin">
        <color indexed="22"/>
      </left>
      <right style="thin">
        <color indexed="22"/>
      </right>
      <top style="thin">
        <color indexed="22"/>
      </top>
      <bottom style="thin">
        <color indexed="22"/>
      </bottom>
    </border>
    <border>
      <left style="thin">
        <color indexed="22"/>
      </left>
      <right/>
      <top style="thin">
        <color indexed="22"/>
      </top>
      <bottom style="thin">
        <color indexed="22"/>
      </bottom>
    </border>
    <border>
      <left/>
      <right/>
      <top/>
      <bottom style="thin">
        <color indexed="22"/>
      </bottom>
    </border>
    <border>
      <left style="thin">
        <color indexed="22"/>
      </left>
      <right style="thin">
        <color indexed="22"/>
      </right>
      <top style="thin">
        <color indexed="22"/>
      </top>
      <bottom/>
    </border>
    <border>
      <left style="thin">
        <color indexed="22"/>
      </left>
      <right style="thin">
        <color indexed="22"/>
      </right>
      <top/>
      <bottom/>
    </border>
    <border>
      <left style="thin">
        <color indexed="22"/>
      </left>
      <right style="thin">
        <color indexed="22"/>
      </right>
      <top/>
      <bottom style="thin">
        <color indexed="22"/>
      </bottom>
    </border>
    <border>
      <left/>
      <right/>
      <top style="thin">
        <color indexed="22"/>
      </top>
      <bottom/>
    </border>
    <border>
      <left/>
      <right style="thin">
        <color indexed="22"/>
      </right>
      <top/>
      <bottom/>
    </border>
    <border>
      <left/>
      <right/>
      <top style="thin">
        <color indexed="22"/>
      </top>
      <bottom style="thin">
        <color indexed="22"/>
      </bottom>
    </border>
    <border>
      <left/>
      <right style="thin">
        <color indexed="22"/>
      </right>
      <top style="thin">
        <color indexed="22"/>
      </top>
      <bottom style="thin">
        <color indexed="22"/>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6" fillId="0" borderId="0">
      <alignment/>
      <protection/>
    </xf>
    <xf numFmtId="0" fontId="4" fillId="0" borderId="0">
      <alignment horizontal="left" vertical="center"/>
      <protection/>
    </xf>
    <xf numFmtId="0" fontId="2" fillId="0" borderId="0">
      <alignment/>
      <protection/>
    </xf>
    <xf numFmtId="0" fontId="6" fillId="0" borderId="0">
      <alignment/>
      <protection/>
    </xf>
    <xf numFmtId="0" fontId="0" fillId="0" borderId="0">
      <alignment/>
      <protection/>
    </xf>
    <xf numFmtId="0" fontId="2" fillId="0" borderId="0">
      <alignment/>
      <protection/>
    </xf>
    <xf numFmtId="0" fontId="9" fillId="0" borderId="1" applyBorder="0">
      <alignment horizontal="center" vertical="center" wrapText="1"/>
      <protection/>
    </xf>
    <xf numFmtId="0" fontId="15" fillId="0" borderId="0" applyNumberFormat="0" applyFill="0" applyBorder="0">
      <alignment/>
      <protection locked="0"/>
    </xf>
  </cellStyleXfs>
  <cellXfs count="110">
    <xf numFmtId="0" fontId="0" fillId="0" borderId="0" xfId="0"/>
    <xf numFmtId="0" fontId="3" fillId="0" borderId="0" xfId="20" applyFont="1" applyFill="1" applyAlignment="1" applyProtection="1">
      <alignment vertical="center" wrapText="1"/>
      <protection/>
    </xf>
    <xf numFmtId="49" fontId="3" fillId="0" borderId="0" xfId="20" applyNumberFormat="1" applyFont="1" applyFill="1" applyAlignment="1" applyProtection="1">
      <alignment vertical="center" wrapText="1"/>
      <protection/>
    </xf>
    <xf numFmtId="49" fontId="4" fillId="0" borderId="0" xfId="20" applyNumberFormat="1" applyFont="1" applyFill="1" applyAlignment="1" applyProtection="1">
      <alignment vertical="center" wrapText="1"/>
      <protection/>
    </xf>
    <xf numFmtId="0" fontId="5" fillId="0" borderId="0" xfId="20" applyFont="1" applyFill="1" applyAlignment="1" applyProtection="1">
      <alignment vertical="center" wrapText="1"/>
      <protection/>
    </xf>
    <xf numFmtId="0" fontId="4" fillId="0" borderId="0" xfId="20" applyFont="1" applyFill="1" applyAlignment="1" applyProtection="1">
      <alignment vertical="center" wrapText="1"/>
      <protection/>
    </xf>
    <xf numFmtId="0" fontId="4" fillId="0" borderId="0" xfId="20" applyNumberFormat="1" applyFont="1" applyFill="1" applyAlignment="1" applyProtection="1">
      <alignment vertical="center" wrapText="1"/>
      <protection/>
    </xf>
    <xf numFmtId="0" fontId="5" fillId="2" borderId="0" xfId="20" applyFont="1" applyFill="1" applyBorder="1" applyAlignment="1" applyProtection="1">
      <alignment vertical="center" wrapText="1"/>
      <protection/>
    </xf>
    <xf numFmtId="0" fontId="4" fillId="2" borderId="0" xfId="20" applyFont="1" applyFill="1" applyBorder="1" applyAlignment="1" applyProtection="1">
      <alignment vertical="center" wrapText="1"/>
      <protection/>
    </xf>
    <xf numFmtId="0" fontId="4" fillId="0" borderId="0" xfId="20" applyFont="1" applyFill="1" applyBorder="1" applyAlignment="1" applyProtection="1">
      <alignment vertical="center" wrapText="1"/>
      <protection/>
    </xf>
    <xf numFmtId="0" fontId="7" fillId="0" borderId="0" xfId="21" applyFont="1" applyFill="1" applyBorder="1" applyAlignment="1">
      <alignment vertical="center" wrapText="1"/>
      <protection/>
    </xf>
    <xf numFmtId="0" fontId="9" fillId="2" borderId="0" xfId="20" applyFont="1" applyFill="1" applyBorder="1" applyAlignment="1" applyProtection="1">
      <alignment horizontal="center" vertical="center" wrapText="1"/>
      <protection/>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22" applyFont="1" applyFill="1" applyBorder="1" applyAlignment="1" applyProtection="1">
      <alignment horizontal="right" vertical="center" wrapText="1" indent="1"/>
      <protection/>
    </xf>
    <xf numFmtId="0" fontId="0" fillId="0" borderId="3" xfId="0" applyNumberFormat="1" applyFill="1" applyBorder="1" applyAlignment="1" applyProtection="1">
      <alignment vertical="center"/>
      <protection/>
    </xf>
    <xf numFmtId="0" fontId="4" fillId="0" borderId="0" xfId="23" applyNumberFormat="1" applyFont="1" applyFill="1" applyBorder="1" applyAlignment="1" applyProtection="1">
      <alignment vertical="center" wrapText="1"/>
      <protection/>
    </xf>
    <xf numFmtId="49" fontId="0" fillId="0" borderId="0" xfId="0" applyNumberFormat="1" applyAlignment="1">
      <alignment vertical="top"/>
    </xf>
    <xf numFmtId="0" fontId="10" fillId="0" borderId="0" xfId="0" applyNumberFormat="1" applyFont="1" applyFill="1" applyBorder="1" applyAlignment="1">
      <alignment vertical="center"/>
    </xf>
    <xf numFmtId="0" fontId="4" fillId="0" borderId="0" xfId="24" applyFont="1" applyFill="1" applyBorder="1" applyAlignment="1" applyProtection="1">
      <alignment vertical="center" wrapText="1"/>
      <protection/>
    </xf>
    <xf numFmtId="0" fontId="4" fillId="0" borderId="0" xfId="24" applyFont="1" applyFill="1" applyBorder="1" applyAlignment="1" applyProtection="1">
      <alignment horizontal="right" vertical="center" wrapText="1"/>
      <protection/>
    </xf>
    <xf numFmtId="0" fontId="3" fillId="0" borderId="0" xfId="23" applyNumberFormat="1" applyFont="1" applyFill="1" applyBorder="1" applyAlignment="1" applyProtection="1">
      <alignment vertical="center" wrapText="1"/>
      <protection/>
    </xf>
    <xf numFmtId="0" fontId="4" fillId="2" borderId="4" xfId="20" applyFont="1" applyFill="1" applyBorder="1" applyAlignment="1" applyProtection="1">
      <alignment vertical="center" wrapText="1"/>
      <protection/>
    </xf>
    <xf numFmtId="0" fontId="4" fillId="0" borderId="5" xfId="20" applyFont="1" applyFill="1" applyBorder="1" applyAlignment="1" applyProtection="1">
      <alignment vertical="center" wrapText="1"/>
      <protection/>
    </xf>
    <xf numFmtId="0" fontId="4" fillId="0" borderId="6" xfId="20" applyFont="1" applyFill="1" applyBorder="1" applyAlignment="1" applyProtection="1">
      <alignment vertical="center" wrapText="1"/>
      <protection/>
    </xf>
    <xf numFmtId="0" fontId="4" fillId="0" borderId="7" xfId="20" applyFont="1" applyFill="1" applyBorder="1" applyAlignment="1" applyProtection="1">
      <alignment vertical="center" wrapText="1"/>
      <protection/>
    </xf>
    <xf numFmtId="0" fontId="0" fillId="3" borderId="2" xfId="26" applyFont="1" applyFill="1" applyBorder="1" applyAlignment="1" applyProtection="1">
      <alignment horizontal="center" vertical="center" wrapText="1"/>
      <protection/>
    </xf>
    <xf numFmtId="0" fontId="0" fillId="3" borderId="2" xfId="24" applyFont="1" applyFill="1" applyBorder="1" applyAlignment="1" applyProtection="1">
      <alignment horizontal="center" vertical="center" wrapText="1"/>
      <protection/>
    </xf>
    <xf numFmtId="0" fontId="13" fillId="2" borderId="0" xfId="20" applyFont="1" applyFill="1" applyBorder="1" applyAlignment="1" applyProtection="1">
      <alignment vertical="center" wrapText="1"/>
      <protection/>
    </xf>
    <xf numFmtId="49" fontId="14" fillId="2" borderId="8" xfId="27" applyNumberFormat="1" applyFont="1" applyFill="1" applyBorder="1" applyAlignment="1" applyProtection="1">
      <alignment horizontal="center" vertical="center" wrapText="1"/>
      <protection/>
    </xf>
    <xf numFmtId="0" fontId="3" fillId="2" borderId="8" xfId="27" applyNumberFormat="1" applyFont="1" applyFill="1" applyBorder="1" applyAlignment="1" applyProtection="1">
      <alignment horizontal="center" vertical="center" wrapText="1"/>
      <protection/>
    </xf>
    <xf numFmtId="0" fontId="14" fillId="2" borderId="8" xfId="27" applyNumberFormat="1" applyFont="1" applyFill="1" applyBorder="1" applyAlignment="1" applyProtection="1">
      <alignment horizontal="center" vertical="center" wrapText="1"/>
      <protection/>
    </xf>
    <xf numFmtId="0" fontId="3" fillId="0" borderId="0" xfId="20" applyFont="1" applyFill="1" applyBorder="1" applyAlignment="1" applyProtection="1">
      <alignment vertical="center" wrapText="1"/>
      <protection/>
    </xf>
    <xf numFmtId="49" fontId="3" fillId="0" borderId="0" xfId="20" applyNumberFormat="1" applyFont="1" applyFill="1" applyBorder="1" applyAlignment="1" applyProtection="1">
      <alignment vertical="center" wrapText="1"/>
      <protection/>
    </xf>
    <xf numFmtId="0" fontId="3" fillId="0" borderId="0" xfId="20" applyFont="1" applyFill="1" applyBorder="1" applyAlignment="1" applyProtection="1">
      <alignment horizontal="center" vertical="center" wrapText="1"/>
      <protection/>
    </xf>
    <xf numFmtId="49" fontId="4" fillId="0" borderId="0" xfId="20" applyNumberFormat="1" applyFont="1" applyFill="1" applyBorder="1" applyAlignment="1" applyProtection="1">
      <alignment vertical="center" wrapText="1"/>
      <protection/>
    </xf>
    <xf numFmtId="49" fontId="4" fillId="0" borderId="0" xfId="0" applyNumberFormat="1" applyFont="1" applyBorder="1" applyAlignment="1">
      <alignment vertical="top"/>
    </xf>
    <xf numFmtId="49" fontId="4" fillId="0" borderId="9" xfId="0" applyNumberFormat="1" applyFont="1" applyBorder="1" applyAlignment="1">
      <alignment vertical="top"/>
    </xf>
    <xf numFmtId="0" fontId="4" fillId="2" borderId="2" xfId="20" applyNumberFormat="1" applyFont="1" applyFill="1" applyBorder="1" applyAlignment="1" applyProtection="1">
      <alignment horizontal="left" vertical="center" wrapText="1"/>
      <protection/>
    </xf>
    <xf numFmtId="0" fontId="4" fillId="0" borderId="2" xfId="24" applyFont="1" applyFill="1" applyBorder="1" applyAlignment="1" applyProtection="1">
      <alignment vertical="center" wrapText="1"/>
      <protection/>
    </xf>
    <xf numFmtId="0" fontId="4" fillId="0" borderId="2" xfId="20" applyNumberFormat="1" applyFont="1" applyFill="1" applyBorder="1" applyAlignment="1" applyProtection="1">
      <alignment horizontal="left" vertical="center" wrapText="1" indent="6"/>
      <protection/>
    </xf>
    <xf numFmtId="0" fontId="4" fillId="0" borderId="2" xfId="20" applyNumberFormat="1" applyFont="1" applyFill="1" applyBorder="1" applyAlignment="1" applyProtection="1">
      <alignment vertical="top" wrapText="1"/>
      <protection/>
    </xf>
    <xf numFmtId="0" fontId="3" fillId="0" borderId="0" xfId="20" applyFont="1" applyFill="1" applyAlignment="1" applyProtection="1">
      <alignment vertical="center"/>
      <protection/>
    </xf>
    <xf numFmtId="0" fontId="4" fillId="0" borderId="0" xfId="20" applyFont="1" applyFill="1" applyBorder="1" applyAlignment="1" applyProtection="1">
      <alignment horizontal="center" vertical="center" wrapText="1"/>
      <protection/>
    </xf>
    <xf numFmtId="0" fontId="16" fillId="2" borderId="0" xfId="20" applyFont="1" applyFill="1" applyBorder="1" applyAlignment="1" applyProtection="1">
      <alignment horizontal="center" vertical="center" wrapText="1"/>
      <protection/>
    </xf>
    <xf numFmtId="0" fontId="4" fillId="0" borderId="9" xfId="20" applyFont="1" applyFill="1" applyBorder="1" applyAlignment="1" applyProtection="1">
      <alignment vertical="center" wrapText="1"/>
      <protection/>
    </xf>
    <xf numFmtId="0" fontId="4" fillId="2" borderId="2" xfId="20" applyNumberFormat="1" applyFont="1" applyFill="1" applyBorder="1" applyAlignment="1" applyProtection="1">
      <alignment horizontal="left" vertical="center" wrapText="1" indent="1"/>
      <protection/>
    </xf>
    <xf numFmtId="0" fontId="11" fillId="0" borderId="0" xfId="20" applyFont="1" applyFill="1" applyBorder="1" applyAlignment="1" applyProtection="1">
      <alignment vertical="center" wrapText="1"/>
      <protection/>
    </xf>
    <xf numFmtId="0" fontId="4" fillId="2" borderId="2" xfId="20" applyNumberFormat="1" applyFont="1" applyFill="1" applyBorder="1" applyAlignment="1" applyProtection="1">
      <alignment horizontal="left" vertical="center" wrapText="1" indent="2"/>
      <protection/>
    </xf>
    <xf numFmtId="0" fontId="4" fillId="2" borderId="2" xfId="20" applyNumberFormat="1" applyFont="1" applyFill="1" applyBorder="1" applyAlignment="1" applyProtection="1">
      <alignment horizontal="left" vertical="center" wrapText="1" indent="3"/>
      <protection/>
    </xf>
    <xf numFmtId="0" fontId="3" fillId="0" borderId="9" xfId="20" applyFont="1" applyFill="1" applyBorder="1" applyAlignment="1" applyProtection="1">
      <alignment horizontal="center" vertical="center" wrapText="1"/>
      <protection/>
    </xf>
    <xf numFmtId="0" fontId="4" fillId="2" borderId="2" xfId="20" applyNumberFormat="1" applyFont="1" applyFill="1" applyBorder="1" applyAlignment="1" applyProtection="1">
      <alignment horizontal="left" vertical="center" wrapText="1" indent="4"/>
      <protection/>
    </xf>
    <xf numFmtId="0" fontId="3" fillId="0" borderId="9" xfId="20" applyFont="1" applyFill="1" applyBorder="1" applyAlignment="1" applyProtection="1">
      <alignment vertical="center" wrapText="1"/>
      <protection/>
    </xf>
    <xf numFmtId="0" fontId="4" fillId="2" borderId="2" xfId="20" applyNumberFormat="1" applyFont="1" applyFill="1" applyBorder="1" applyAlignment="1" applyProtection="1">
      <alignment horizontal="left" vertical="center" wrapText="1" indent="5"/>
      <protection/>
    </xf>
    <xf numFmtId="0" fontId="4" fillId="4" borderId="2" xfId="20" applyNumberFormat="1" applyFont="1" applyFill="1" applyBorder="1" applyAlignment="1" applyProtection="1">
      <alignment horizontal="left" vertical="center" wrapText="1" indent="6"/>
      <protection locked="0"/>
    </xf>
    <xf numFmtId="4" fontId="4" fillId="4" borderId="2" xfId="28" applyNumberFormat="1" applyFont="1" applyFill="1" applyBorder="1" applyAlignment="1" applyProtection="1">
      <alignment horizontal="right" vertical="center" wrapText="1"/>
      <protection locked="0"/>
    </xf>
    <xf numFmtId="4" fontId="4" fillId="0" borderId="2" xfId="28" applyNumberFormat="1" applyFont="1" applyFill="1" applyBorder="1" applyAlignment="1" applyProtection="1">
      <alignment horizontal="right" vertical="center" wrapText="1"/>
      <protection/>
    </xf>
    <xf numFmtId="164" fontId="4" fillId="0" borderId="2" xfId="28" applyNumberFormat="1" applyFont="1" applyFill="1" applyBorder="1" applyAlignment="1" applyProtection="1">
      <alignment horizontal="right" vertical="center" wrapText="1"/>
      <protection/>
    </xf>
    <xf numFmtId="49" fontId="4" fillId="0" borderId="2" xfId="20" applyNumberFormat="1" applyFont="1" applyFill="1" applyBorder="1" applyAlignment="1" applyProtection="1">
      <alignment horizontal="left" vertical="center" wrapText="1"/>
      <protection/>
    </xf>
    <xf numFmtId="4" fontId="3" fillId="0" borderId="2" xfId="28" applyNumberFormat="1" applyFont="1" applyFill="1" applyBorder="1" applyAlignment="1" applyProtection="1">
      <alignment horizontal="center" vertical="center" wrapText="1"/>
      <protection/>
    </xf>
    <xf numFmtId="49" fontId="18" fillId="5" borderId="3" xfId="0" applyNumberFormat="1" applyFont="1" applyFill="1" applyBorder="1" applyAlignment="1" applyProtection="1">
      <alignment horizontal="center" vertical="center"/>
      <protection/>
    </xf>
    <xf numFmtId="49" fontId="12" fillId="5" borderId="10" xfId="0" applyNumberFormat="1" applyFont="1" applyFill="1" applyBorder="1" applyAlignment="1" applyProtection="1">
      <alignment horizontal="left" vertical="center" indent="6"/>
      <protection/>
    </xf>
    <xf numFmtId="49" fontId="4" fillId="5" borderId="10" xfId="23" applyNumberFormat="1" applyFont="1" applyFill="1" applyBorder="1" applyAlignment="1" applyProtection="1">
      <alignment horizontal="center" vertical="center" wrapText="1"/>
      <protection/>
    </xf>
    <xf numFmtId="49" fontId="4" fillId="5" borderId="11" xfId="23" applyNumberFormat="1" applyFont="1" applyFill="1" applyBorder="1" applyAlignment="1" applyProtection="1">
      <alignment horizontal="center" vertical="center" wrapText="1"/>
      <protection/>
    </xf>
    <xf numFmtId="49" fontId="12" fillId="5" borderId="10" xfId="0" applyNumberFormat="1" applyFont="1" applyFill="1" applyBorder="1" applyAlignment="1" applyProtection="1">
      <alignment horizontal="left" vertical="center" indent="5"/>
      <protection/>
    </xf>
    <xf numFmtId="49" fontId="17" fillId="5" borderId="10" xfId="23" applyNumberFormat="1" applyFont="1" applyFill="1" applyBorder="1" applyAlignment="1" applyProtection="1">
      <alignment horizontal="center" vertical="center" wrapText="1"/>
      <protection/>
    </xf>
    <xf numFmtId="49" fontId="17" fillId="5" borderId="11" xfId="23"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vertical="top"/>
      <protection/>
    </xf>
    <xf numFmtId="49" fontId="5" fillId="0" borderId="0" xfId="0" applyNumberFormat="1" applyFont="1" applyBorder="1" applyAlignment="1">
      <alignment vertical="top"/>
    </xf>
    <xf numFmtId="49" fontId="12" fillId="5" borderId="10" xfId="0" applyNumberFormat="1" applyFont="1" applyFill="1" applyBorder="1" applyAlignment="1" applyProtection="1">
      <alignment horizontal="left" vertical="center" indent="4"/>
      <protection/>
    </xf>
    <xf numFmtId="0" fontId="19" fillId="0" borderId="0" xfId="20" applyFont="1" applyFill="1" applyAlignment="1" applyProtection="1">
      <alignment vertical="top" wrapText="1"/>
      <protection/>
    </xf>
    <xf numFmtId="0" fontId="4" fillId="0" borderId="0" xfId="20" applyFont="1" applyFill="1" applyAlignment="1" applyProtection="1">
      <alignment horizontal="left" vertical="top" wrapText="1"/>
      <protection/>
    </xf>
    <xf numFmtId="49" fontId="0" fillId="4" borderId="2" xfId="23" applyNumberFormat="1" applyFont="1" applyFill="1" applyBorder="1" applyAlignment="1" applyProtection="1">
      <alignment horizontal="center" vertical="center" wrapText="1"/>
      <protection locked="0"/>
    </xf>
    <xf numFmtId="49" fontId="17" fillId="4" borderId="2" xfId="23" applyNumberFormat="1" applyFont="1" applyFill="1" applyBorder="1" applyAlignment="1" applyProtection="1">
      <alignment horizontal="center" vertical="center" wrapText="1"/>
      <protection locked="0"/>
    </xf>
    <xf numFmtId="49" fontId="4" fillId="6" borderId="2" xfId="23" applyNumberFormat="1" applyFont="1" applyFill="1" applyBorder="1" applyAlignment="1" applyProtection="1">
      <alignment horizontal="center" vertical="center" wrapText="1"/>
      <protection/>
    </xf>
    <xf numFmtId="0" fontId="4" fillId="0" borderId="5" xfId="20" applyNumberFormat="1" applyFont="1" applyFill="1" applyBorder="1" applyAlignment="1" applyProtection="1">
      <alignment horizontal="left" vertical="top" wrapText="1"/>
      <protection/>
    </xf>
    <xf numFmtId="0" fontId="4" fillId="0" borderId="6" xfId="20" applyNumberFormat="1" applyFont="1" applyFill="1" applyBorder="1" applyAlignment="1" applyProtection="1">
      <alignment horizontal="left" vertical="top" wrapText="1"/>
      <protection/>
    </xf>
    <xf numFmtId="0" fontId="4" fillId="0" borderId="7" xfId="20" applyNumberFormat="1" applyFont="1" applyFill="1" applyBorder="1" applyAlignment="1" applyProtection="1">
      <alignment horizontal="left" vertical="top" wrapText="1"/>
      <protection/>
    </xf>
    <xf numFmtId="0" fontId="7" fillId="0" borderId="10" xfId="21" applyFont="1" applyBorder="1" applyAlignment="1">
      <alignment horizontal="left" vertical="center" wrapText="1" indent="1"/>
      <protection/>
    </xf>
    <xf numFmtId="0" fontId="4" fillId="7" borderId="2" xfId="23" applyNumberFormat="1" applyFont="1" applyFill="1" applyBorder="1" applyAlignment="1" applyProtection="1">
      <alignment horizontal="left" vertical="center" wrapText="1" indent="1"/>
      <protection/>
    </xf>
    <xf numFmtId="0" fontId="4" fillId="0" borderId="0" xfId="24" applyFont="1" applyFill="1" applyBorder="1" applyAlignment="1" applyProtection="1">
      <alignment horizontal="right" vertical="center" wrapText="1"/>
      <protection/>
    </xf>
    <xf numFmtId="0" fontId="3" fillId="0" borderId="0" xfId="20" applyFont="1" applyFill="1" applyBorder="1" applyAlignment="1" applyProtection="1">
      <alignment horizontal="center" vertical="center" wrapText="1"/>
      <protection/>
    </xf>
    <xf numFmtId="0" fontId="11" fillId="0" borderId="0" xfId="20" applyFont="1" applyFill="1" applyBorder="1" applyAlignment="1" applyProtection="1">
      <alignment horizontal="center" vertical="center" wrapText="1"/>
      <protection/>
    </xf>
    <xf numFmtId="0" fontId="4" fillId="4" borderId="3" xfId="20" applyNumberFormat="1" applyFont="1" applyFill="1" applyBorder="1" applyAlignment="1" applyProtection="1">
      <alignment horizontal="left" vertical="center" wrapText="1"/>
      <protection locked="0"/>
    </xf>
    <xf numFmtId="0" fontId="4" fillId="4" borderId="10" xfId="20" applyNumberFormat="1" applyFont="1" applyFill="1" applyBorder="1" applyAlignment="1" applyProtection="1">
      <alignment horizontal="left" vertical="center" wrapText="1"/>
      <protection locked="0"/>
    </xf>
    <xf numFmtId="0" fontId="4" fillId="4" borderId="11" xfId="20" applyNumberFormat="1" applyFont="1" applyFill="1" applyBorder="1" applyAlignment="1" applyProtection="1">
      <alignment horizontal="left" vertical="center" wrapText="1"/>
      <protection locked="0"/>
    </xf>
    <xf numFmtId="0" fontId="11" fillId="0" borderId="4" xfId="20" applyFont="1" applyFill="1" applyBorder="1" applyAlignment="1" applyProtection="1">
      <alignment horizontal="center" vertical="center" wrapText="1"/>
      <protection/>
    </xf>
    <xf numFmtId="0" fontId="4" fillId="0" borderId="2" xfId="20" applyFont="1" applyFill="1" applyBorder="1" applyAlignment="1" applyProtection="1">
      <alignment horizontal="center" vertical="center" wrapText="1"/>
      <protection/>
    </xf>
    <xf numFmtId="0" fontId="4" fillId="2" borderId="2" xfId="20" applyFont="1" applyFill="1" applyBorder="1" applyAlignment="1" applyProtection="1">
      <alignment horizontal="center" vertical="center" wrapText="1"/>
      <protection/>
    </xf>
    <xf numFmtId="0" fontId="0" fillId="2" borderId="3" xfId="25" applyNumberFormat="1" applyFont="1" applyFill="1" applyBorder="1" applyAlignment="1" applyProtection="1">
      <alignment horizontal="center" vertical="center" wrapText="1"/>
      <protection/>
    </xf>
    <xf numFmtId="0" fontId="0" fillId="2" borderId="10" xfId="25" applyNumberFormat="1" applyFont="1" applyFill="1" applyBorder="1" applyAlignment="1" applyProtection="1">
      <alignment horizontal="center" vertical="center" wrapText="1"/>
      <protection/>
    </xf>
    <xf numFmtId="0" fontId="0" fillId="2" borderId="11" xfId="25" applyNumberFormat="1" applyFont="1" applyFill="1" applyBorder="1" applyAlignment="1" applyProtection="1">
      <alignment horizontal="center" vertical="center" wrapText="1"/>
      <protection/>
    </xf>
    <xf numFmtId="0" fontId="4" fillId="2" borderId="5" xfId="20" applyFont="1" applyFill="1" applyBorder="1" applyAlignment="1" applyProtection="1">
      <alignment horizontal="center" vertical="center" wrapText="1"/>
      <protection/>
    </xf>
    <xf numFmtId="0" fontId="4" fillId="2" borderId="6" xfId="20" applyFont="1" applyFill="1" applyBorder="1" applyAlignment="1" applyProtection="1">
      <alignment horizontal="center" vertical="center" wrapText="1"/>
      <protection/>
    </xf>
    <xf numFmtId="0" fontId="4" fillId="2" borderId="7" xfId="20" applyFont="1" applyFill="1" applyBorder="1" applyAlignment="1" applyProtection="1">
      <alignment horizontal="center" vertical="center" wrapText="1"/>
      <protection/>
    </xf>
    <xf numFmtId="0" fontId="4" fillId="3" borderId="5" xfId="26" applyFont="1" applyFill="1" applyBorder="1" applyAlignment="1" applyProtection="1">
      <alignment horizontal="center" vertical="center" wrapText="1"/>
      <protection/>
    </xf>
    <xf numFmtId="0" fontId="4" fillId="3" borderId="7" xfId="26" applyFont="1" applyFill="1" applyBorder="1" applyAlignment="1" applyProtection="1">
      <alignment horizontal="center" vertical="center" wrapText="1"/>
      <protection/>
    </xf>
    <xf numFmtId="0" fontId="4" fillId="3" borderId="3" xfId="26" applyFont="1" applyFill="1" applyBorder="1" applyAlignment="1" applyProtection="1">
      <alignment horizontal="center" vertical="center" wrapText="1"/>
      <protection/>
    </xf>
    <xf numFmtId="0" fontId="4" fillId="3" borderId="11" xfId="26" applyFont="1" applyFill="1" applyBorder="1" applyAlignment="1" applyProtection="1">
      <alignment horizontal="center" vertical="center" wrapText="1"/>
      <protection/>
    </xf>
    <xf numFmtId="0" fontId="4" fillId="3" borderId="3" xfId="24" applyFont="1" applyFill="1" applyBorder="1" applyAlignment="1" applyProtection="1">
      <alignment horizontal="center" vertical="center" wrapText="1"/>
      <protection/>
    </xf>
    <xf numFmtId="0" fontId="4" fillId="3" borderId="10" xfId="24" applyFont="1" applyFill="1" applyBorder="1" applyAlignment="1" applyProtection="1">
      <alignment horizontal="center" vertical="center" wrapText="1"/>
      <protection/>
    </xf>
    <xf numFmtId="0" fontId="4" fillId="3" borderId="11" xfId="24" applyFont="1" applyFill="1" applyBorder="1" applyAlignment="1" applyProtection="1">
      <alignment horizontal="center" vertical="center" wrapText="1"/>
      <protection/>
    </xf>
    <xf numFmtId="49" fontId="12" fillId="5" borderId="5" xfId="0" applyNumberFormat="1" applyFont="1" applyFill="1" applyBorder="1" applyAlignment="1" applyProtection="1">
      <alignment horizontal="center" vertical="center" textRotation="90" wrapText="1"/>
      <protection/>
    </xf>
    <xf numFmtId="49" fontId="12" fillId="5" borderId="6" xfId="0" applyNumberFormat="1" applyFont="1" applyFill="1" applyBorder="1" applyAlignment="1" applyProtection="1">
      <alignment horizontal="center" vertical="center" textRotation="90" wrapText="1"/>
      <protection/>
    </xf>
    <xf numFmtId="49" fontId="12" fillId="5" borderId="7" xfId="0" applyNumberFormat="1" applyFont="1" applyFill="1" applyBorder="1" applyAlignment="1" applyProtection="1">
      <alignment horizontal="center" vertical="center" textRotation="90" wrapText="1"/>
      <protection/>
    </xf>
    <xf numFmtId="0" fontId="0" fillId="3" borderId="3" xfId="24" applyFont="1" applyFill="1" applyBorder="1" applyAlignment="1" applyProtection="1">
      <alignment horizontal="center" vertical="center" wrapText="1"/>
      <protection/>
    </xf>
    <xf numFmtId="0" fontId="0" fillId="3" borderId="11" xfId="24" applyFont="1" applyFill="1" applyBorder="1" applyAlignment="1" applyProtection="1">
      <alignment horizontal="center" vertical="center" wrapText="1"/>
      <protection/>
    </xf>
    <xf numFmtId="0" fontId="14" fillId="2" borderId="8" xfId="27" applyNumberFormat="1" applyFont="1" applyFill="1" applyBorder="1" applyAlignment="1" applyProtection="1">
      <alignment horizontal="center" vertical="center" wrapText="1"/>
      <protection/>
    </xf>
    <xf numFmtId="4" fontId="4" fillId="7" borderId="2" xfId="28" applyNumberFormat="1" applyFont="1" applyFill="1" applyBorder="1" applyAlignment="1" applyProtection="1">
      <alignment horizontal="left" vertical="center" wrapText="1"/>
      <protection/>
    </xf>
  </cellXfs>
  <cellStyles count="15">
    <cellStyle name="Normal" xfId="0"/>
    <cellStyle name="Percent" xfId="15"/>
    <cellStyle name="Currency" xfId="16"/>
    <cellStyle name="Currency [0]" xfId="17"/>
    <cellStyle name="Comma" xfId="18"/>
    <cellStyle name="Comma [0]" xfId="19"/>
    <cellStyle name="Обычный_Мониторинг инвестиций" xfId="20"/>
    <cellStyle name="Обычный_Шаблон по источникам для Модуля Реестр (2)" xfId="21"/>
    <cellStyle name="Обычный_SIMPLE_1_massive2" xfId="22"/>
    <cellStyle name="Обычный_ЖКУ_проект3" xfId="23"/>
    <cellStyle name="Обычный_JKH.OPEN.INFO.HVS(v3.5)_цены161210" xfId="24"/>
    <cellStyle name="Обычный 14 6" xfId="25"/>
    <cellStyle name="Обычный_BALANCE.WARM.2007YEAR(FACT)" xfId="26"/>
    <cellStyle name="ЗаголовокСтолбца" xfId="27"/>
    <cellStyle name="Гиперссылка" xfId="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xdr:row>
      <xdr:rowOff>0</xdr:rowOff>
    </xdr:from>
    <xdr:to>
      <xdr:col>10</xdr:col>
      <xdr:colOff>238125</xdr:colOff>
      <xdr:row>4</xdr:row>
      <xdr:rowOff>247650</xdr:rowOff>
    </xdr:to>
    <xdr:pic macro="[1]!modThisWorkbook.Freeze_Panes">
      <xdr:nvPicPr>
        <xdr:cNvPr id="2" name="FREEZE_PANES" descr="update_org.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1]!modThisWorkbook.Freeze_Panes">
      <xdr:nvPicPr>
        <xdr:cNvPr id="3" name="UNFREEZE_PANES" descr="update_org.png" hidden="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84</xdr:col>
      <xdr:colOff>38100</xdr:colOff>
      <xdr:row>27</xdr:row>
      <xdr:rowOff>0</xdr:rowOff>
    </xdr:from>
    <xdr:ext cx="190500" cy="285750"/>
    <xdr:grpSp>
      <xdr:nvGrpSpPr>
        <xdr:cNvPr id="4" name="shCalendar" hidden="1"/>
        <xdr:cNvGrpSpPr>
          <a:grpSpLocks/>
        </xdr:cNvGrpSpPr>
      </xdr:nvGrpSpPr>
      <xdr:grpSpPr bwMode="auto">
        <a:xfrm>
          <a:off x="38881050" y="6362700"/>
          <a:ext cx="190500" cy="28575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type="none"/>
            <a:tailEnd type="none"/>
          </a:ln>
        </xdr:spPr>
      </xdr:sp>
      <xdr:pic macro="[1]!modfrmDateChoose.CalendarShow">
        <xdr:nvPicPr>
          <xdr:cNvPr id="6" name="shCalendar_1" descr="CalendarSmall.bmp" hidden="1"/>
          <xdr:cNvPicPr preferRelativeResize="0">
            <a:picLocks noChangeAspect="0"/>
          </xdr:cNvPicPr>
        </xdr:nvPicPr>
        <xdr:blipFill>
          <a:blip r:embed="rId3">
            <a:grayscl/>
            <a:extLst>
              <a:ext uri="{28A0092B-C50C-407E-A947-70E740481C1C}">
                <a14:useLocalDpi xmlns:a14="http://schemas.microsoft.com/office/drawing/2010/main" val="0"/>
              </a:ext>
            </a:extLst>
          </a:blip>
          <a:stretch>
            <a:fillRect/>
          </a:stretch>
        </xdr:blipFill>
        <xdr:spPr bwMode="auto">
          <a:xfrm>
            <a:off x="13952692" y="1863964"/>
            <a:ext cx="98178" cy="91479"/>
          </a:xfrm>
          <a:prstGeom prst="rect">
            <a:avLst/>
          </a:prstGeom>
          <a:noFill/>
          <a:ln w="3175">
            <a:solidFill>
              <a:srgbClr val="D9D9D9"/>
            </a:solidFill>
            <a:miter lim="800000"/>
            <a:headEnd type="none"/>
            <a:tailEnd type="none"/>
          </a:ln>
          <a:extLst>
            <a:ext uri="{909E8E84-426E-40DD-AFC4-6F175D3DCCD1}">
              <a14:hiddenFill xmlns:a14="http://schemas.microsoft.com/office/drawing/2010/main">
                <a:solidFill>
                  <a:srgbClr val="FFFFFF"/>
                </a:solidFill>
              </a14:hiddenFill>
            </a:ext>
          </a:extLst>
        </xdr:spPr>
      </xdr:pic>
    </xdr:grpSp>
    <xdr:clientData/>
  </xdr:oneCellAnchor>
  <xdr:twoCellAnchor>
    <xdr:from>
      <xdr:col>10</xdr:col>
      <xdr:colOff>0</xdr:colOff>
      <xdr:row>4</xdr:row>
      <xdr:rowOff>0</xdr:rowOff>
    </xdr:from>
    <xdr:to>
      <xdr:col>10</xdr:col>
      <xdr:colOff>238125</xdr:colOff>
      <xdr:row>4</xdr:row>
      <xdr:rowOff>247650</xdr:rowOff>
    </xdr:to>
    <xdr:pic macro="[2]!modThisWorkbook.Freeze_Panes">
      <xdr:nvPicPr>
        <xdr:cNvPr id="7" name="FREEZE_PANES" descr="update_org.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2]!modThisWorkbook.Freeze_Panes">
      <xdr:nvPicPr>
        <xdr:cNvPr id="8" name="UNFREEZE_PANES" descr="update_org.png" hidden="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84</xdr:col>
      <xdr:colOff>38100</xdr:colOff>
      <xdr:row>31</xdr:row>
      <xdr:rowOff>0</xdr:rowOff>
    </xdr:from>
    <xdr:ext cx="190500" cy="285750"/>
    <xdr:grpSp>
      <xdr:nvGrpSpPr>
        <xdr:cNvPr id="9" name="shCalendar" hidden="1"/>
        <xdr:cNvGrpSpPr>
          <a:grpSpLocks/>
        </xdr:cNvGrpSpPr>
      </xdr:nvGrpSpPr>
      <xdr:grpSpPr bwMode="auto">
        <a:xfrm>
          <a:off x="38881050" y="7429500"/>
          <a:ext cx="190500" cy="285750"/>
          <a:chOff x="13896191" y="1813753"/>
          <a:chExt cx="211023" cy="178845"/>
        </a:xfrm>
      </xdr:grpSpPr>
      <xdr:sp macro="[2]!modfrmDateChoose.CalendarShow" textlink="">
        <xdr:nvSpPr>
          <xdr:cNvPr id="1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type="none"/>
            <a:tailEnd type="none"/>
          </a:ln>
        </xdr:spPr>
      </xdr:sp>
      <xdr:pic macro="[2]!modfrmDateChoose.CalendarShow">
        <xdr:nvPicPr>
          <xdr:cNvPr id="11" name="shCalendar_1" descr="CalendarSmall.bmp" hidden="1"/>
          <xdr:cNvPicPr preferRelativeResize="0">
            <a:picLocks noChangeAspect="0"/>
          </xdr:cNvPicPr>
        </xdr:nvPicPr>
        <xdr:blipFill>
          <a:blip r:embed="rId3">
            <a:grayscl/>
            <a:extLst>
              <a:ext uri="{28A0092B-C50C-407E-A947-70E740481C1C}">
                <a14:useLocalDpi xmlns:a14="http://schemas.microsoft.com/office/drawing/2010/main" val="0"/>
              </a:ext>
            </a:extLst>
          </a:blip>
          <a:stretch>
            <a:fillRect/>
          </a:stretch>
        </xdr:blipFill>
        <xdr:spPr bwMode="auto">
          <a:xfrm>
            <a:off x="13952692" y="1863964"/>
            <a:ext cx="98178" cy="91479"/>
          </a:xfrm>
          <a:prstGeom prst="rect">
            <a:avLst/>
          </a:prstGeom>
          <a:noFill/>
          <a:ln w="3175">
            <a:solidFill>
              <a:srgbClr val="D9D9D9"/>
            </a:solidFill>
            <a:miter lim="800000"/>
            <a:headEnd type="none"/>
            <a:tailEnd type="none"/>
          </a:ln>
          <a:extLst>
            <a:ext uri="{909E8E84-426E-40DD-AFC4-6F175D3DCCD1}">
              <a14:hiddenFill xmlns:a14="http://schemas.microsoft.com/office/drawing/2010/main">
                <a:solidFill>
                  <a:srgbClr val="FFFFFF"/>
                </a:solidFill>
              </a14:hiddenFill>
            </a:ext>
          </a:extLst>
        </xdr:spPr>
      </xdr:pic>
    </xdr:grp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0\utviv_backup$\&#1055;&#1069;&#1054;\&#1064;&#1072;&#1073;&#1083;&#1086;&#1085;&#1099;\2018\&#1064;&#1072;&#1073;&#1083;&#1086;&#1085;&#1099;%20&#1087;&#1086;%20&#1090;&#1072;&#1088;&#1080;&#1092;&#1072;&#1084;\&#1091;&#1090;&#1074;&#1077;&#1088;&#1078;&#1076;&#1077;&#1085;&#1085;&#1099;&#1077;%20&#1085;&#1072;%202019\FAS.JKH.OPEN.INFO.PRICE.WARM.xlsb"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1054;&#1073;&#1097;&#1072;&#1103;!!!\&#1064;&#1072;&#1073;&#1083;&#1086;&#1085;&#1099;\FAS.JKH.OPEN.INFO.PRICE.WARM.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1.0.1 | Форма 4.8"/>
      <sheetName val="Форма 4.8"/>
      <sheetName val="Форма 1.0.2"/>
      <sheetName val="Сведения об изменении"/>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PRICE.WARM"/>
    </sheetNames>
    <definedNames>
      <definedName name="modfrmDateChoose.CalendarShow"/>
      <definedName name="modThisWorkbook.Freeze_Panes"/>
    </definedNames>
    <sheetDataSet>
      <sheetData sheetId="0"/>
      <sheetData sheetId="1"/>
      <sheetData sheetId="2"/>
      <sheetData sheetId="3">
        <row r="18">
          <cell r="F18" t="str">
            <v>Региональная служба по тарифам Ханты-Мансийского автономного округа - Югры.</v>
          </cell>
        </row>
        <row r="19">
          <cell r="F19" t="str">
            <v>04.12.2018</v>
          </cell>
        </row>
        <row r="20">
          <cell r="F20" t="str">
            <v>72-нп</v>
          </cell>
        </row>
        <row r="21">
          <cell r="F21" t="str">
            <v>«Официальный интернет-портал правовой информации» (www.pravo.gov.ru), 17.12.2018</v>
          </cell>
        </row>
        <row r="23">
          <cell r="F23">
            <v>0</v>
          </cell>
        </row>
        <row r="24">
          <cell r="F24">
            <v>0</v>
          </cell>
        </row>
        <row r="25">
          <cell r="F25">
            <v>0</v>
          </cell>
        </row>
        <row r="26">
          <cell r="F26">
            <v>0</v>
          </cell>
        </row>
      </sheetData>
      <sheetData sheetId="4"/>
      <sheetData sheetId="5">
        <row r="21">
          <cell r="J21" t="str">
            <v>Тариф на тепловую энергию (мощность)</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1.0.1 | Форма 4.8"/>
      <sheetName val="Форма 4.8"/>
      <sheetName val="Форма 1.0.2"/>
      <sheetName val="Сведения об изменении"/>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PRICE.WARM"/>
    </sheetNames>
    <definedNames>
      <definedName name="modfrmDateChoose.CalendarShow"/>
      <definedName name="modThisWorkbook.Freeze_Panes"/>
    </definedNames>
    <sheetDataSet>
      <sheetData sheetId="0"/>
      <sheetData sheetId="1"/>
      <sheetData sheetId="2"/>
      <sheetData sheetId="3"/>
      <sheetData sheetId="4"/>
      <sheetData sheetId="5">
        <row r="21">
          <cell r="J21" t="str">
            <v>Тариф на тепловую энергию (мощность)</v>
          </cell>
          <cell r="N21" t="str">
            <v>Сургутский муниципальный район, Лянтор (71826105);</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U38"/>
  <sheetViews>
    <sheetView tabSelected="1" zoomScale="80" zoomScaleNormal="80" workbookViewId="0" topLeftCell="I4">
      <selection activeCell="O26" sqref="O26"/>
    </sheetView>
  </sheetViews>
  <sheetFormatPr defaultColWidth="10.57421875" defaultRowHeight="15"/>
  <cols>
    <col min="1" max="6" width="10.57421875" style="1" hidden="1" customWidth="1"/>
    <col min="7" max="8" width="9.140625" style="2" hidden="1" customWidth="1"/>
    <col min="9" max="9" width="3.7109375" style="3" customWidth="1"/>
    <col min="10" max="11" width="3.7109375" style="4" customWidth="1"/>
    <col min="12" max="12" width="12.7109375" style="5" customWidth="1"/>
    <col min="13" max="13" width="44.7109375" style="5" customWidth="1"/>
    <col min="14" max="14" width="1.7109375" style="5" hidden="1" customWidth="1"/>
    <col min="15" max="15" width="16.7109375" style="5" customWidth="1"/>
    <col min="16" max="17" width="23.7109375" style="5" hidden="1" customWidth="1"/>
    <col min="18" max="18" width="11.7109375" style="5" customWidth="1"/>
    <col min="19" max="19" width="3.7109375" style="5" customWidth="1"/>
    <col min="20" max="20" width="11.7109375" style="5" customWidth="1"/>
    <col min="21" max="21" width="8.57421875" style="5" customWidth="1"/>
    <col min="22" max="22" width="15.00390625" style="5" customWidth="1"/>
    <col min="23" max="24" width="23.7109375" style="5" hidden="1" customWidth="1"/>
    <col min="25" max="25" width="11.7109375" style="5" customWidth="1"/>
    <col min="26" max="26" width="3.7109375" style="5" customWidth="1"/>
    <col min="27" max="27" width="11.7109375" style="5" customWidth="1"/>
    <col min="28" max="28" width="8.57421875" style="5" customWidth="1"/>
    <col min="29" max="29" width="16.7109375" style="5" customWidth="1"/>
    <col min="30" max="31" width="23.7109375" style="5" hidden="1" customWidth="1"/>
    <col min="32" max="32" width="11.7109375" style="5" customWidth="1"/>
    <col min="33" max="33" width="3.7109375" style="5" customWidth="1"/>
    <col min="34" max="34" width="11.7109375" style="5" customWidth="1"/>
    <col min="35" max="35" width="8.57421875" style="5" customWidth="1"/>
    <col min="36" max="36" width="16.7109375" style="5" customWidth="1"/>
    <col min="37" max="38" width="23.7109375" style="5" hidden="1" customWidth="1"/>
    <col min="39" max="39" width="11.7109375" style="5" customWidth="1"/>
    <col min="40" max="40" width="3.7109375" style="5" customWidth="1"/>
    <col min="41" max="41" width="11.7109375" style="5" customWidth="1"/>
    <col min="42" max="42" width="8.57421875" style="5" customWidth="1"/>
    <col min="43" max="43" width="16.7109375" style="5" customWidth="1"/>
    <col min="44" max="45" width="23.7109375" style="5" hidden="1" customWidth="1"/>
    <col min="46" max="46" width="11.7109375" style="5" customWidth="1"/>
    <col min="47" max="47" width="3.7109375" style="5" customWidth="1"/>
    <col min="48" max="48" width="11.7109375" style="5" customWidth="1"/>
    <col min="49" max="49" width="8.57421875" style="5" customWidth="1"/>
    <col min="50" max="50" width="16.7109375" style="5" customWidth="1"/>
    <col min="51" max="52" width="23.7109375" style="5" hidden="1" customWidth="1"/>
    <col min="53" max="53" width="11.7109375" style="5" customWidth="1"/>
    <col min="54" max="54" width="3.7109375" style="5" customWidth="1"/>
    <col min="55" max="55" width="11.7109375" style="5" customWidth="1"/>
    <col min="56" max="56" width="8.57421875" style="5" customWidth="1"/>
    <col min="57" max="57" width="16.7109375" style="5" customWidth="1"/>
    <col min="58" max="59" width="23.7109375" style="5" hidden="1" customWidth="1"/>
    <col min="60" max="60" width="11.7109375" style="5" customWidth="1"/>
    <col min="61" max="61" width="3.7109375" style="5" customWidth="1"/>
    <col min="62" max="62" width="11.7109375" style="5" customWidth="1"/>
    <col min="63" max="63" width="8.57421875" style="5" customWidth="1"/>
    <col min="64" max="64" width="16.7109375" style="5" customWidth="1"/>
    <col min="65" max="66" width="23.7109375" style="5" hidden="1" customWidth="1"/>
    <col min="67" max="67" width="11.7109375" style="5" customWidth="1"/>
    <col min="68" max="68" width="3.7109375" style="5" customWidth="1"/>
    <col min="69" max="69" width="11.7109375" style="5" customWidth="1"/>
    <col min="70" max="70" width="8.57421875" style="5" customWidth="1"/>
    <col min="71" max="71" width="16.7109375" style="5" customWidth="1"/>
    <col min="72" max="73" width="23.7109375" style="5" hidden="1" customWidth="1"/>
    <col min="74" max="74" width="11.7109375" style="5" customWidth="1"/>
    <col min="75" max="75" width="3.7109375" style="5" customWidth="1"/>
    <col min="76" max="76" width="11.7109375" style="5" customWidth="1"/>
    <col min="77" max="77" width="8.57421875" style="5" customWidth="1"/>
    <col min="78" max="78" width="16.7109375" style="5" customWidth="1"/>
    <col min="79" max="80" width="23.7109375" style="5" hidden="1" customWidth="1"/>
    <col min="81" max="81" width="11.7109375" style="5" customWidth="1"/>
    <col min="82" max="82" width="3.7109375" style="5" customWidth="1"/>
    <col min="83" max="83" width="11.7109375" style="5" customWidth="1"/>
    <col min="84" max="84" width="8.57421875" style="5" hidden="1" customWidth="1"/>
    <col min="85" max="85" width="4.7109375" style="5" customWidth="1"/>
    <col min="86" max="86" width="115.7109375" style="5" customWidth="1"/>
    <col min="87" max="88" width="10.57421875" style="1" customWidth="1"/>
    <col min="89" max="89" width="11.140625" style="1" customWidth="1"/>
    <col min="90" max="97" width="10.57421875" style="1" customWidth="1"/>
    <col min="98" max="319" width="10.57421875" style="5" customWidth="1"/>
    <col min="320" max="327" width="10.57421875" style="5" hidden="1" customWidth="1"/>
    <col min="328" max="328" width="3.7109375" style="5" customWidth="1"/>
    <col min="329" max="329" width="3.8515625" style="5" customWidth="1"/>
    <col min="330" max="330" width="3.7109375" style="5" customWidth="1"/>
    <col min="331" max="331" width="12.7109375" style="5" customWidth="1"/>
    <col min="332" max="332" width="52.7109375" style="5" customWidth="1"/>
    <col min="333" max="336" width="10.57421875" style="5" hidden="1" customWidth="1"/>
    <col min="337" max="337" width="12.28125" style="5" customWidth="1"/>
    <col min="338" max="338" width="6.421875" style="5" customWidth="1"/>
    <col min="339" max="339" width="12.28125" style="5" customWidth="1"/>
    <col min="340" max="340" width="10.57421875" style="5" hidden="1" customWidth="1"/>
    <col min="341" max="341" width="3.7109375" style="5" customWidth="1"/>
    <col min="342" max="342" width="11.140625" style="5" bestFit="1" customWidth="1"/>
    <col min="343" max="344" width="10.57421875" style="5" customWidth="1"/>
    <col min="345" max="345" width="11.140625" style="5" customWidth="1"/>
    <col min="346" max="575" width="10.57421875" style="5" customWidth="1"/>
    <col min="576" max="583" width="10.57421875" style="5" hidden="1" customWidth="1"/>
    <col min="584" max="584" width="3.7109375" style="5" customWidth="1"/>
    <col min="585" max="585" width="3.8515625" style="5" customWidth="1"/>
    <col min="586" max="586" width="3.7109375" style="5" customWidth="1"/>
    <col min="587" max="587" width="12.7109375" style="5" customWidth="1"/>
    <col min="588" max="588" width="52.7109375" style="5" customWidth="1"/>
    <col min="589" max="592" width="10.57421875" style="5" hidden="1" customWidth="1"/>
    <col min="593" max="593" width="12.28125" style="5" customWidth="1"/>
    <col min="594" max="594" width="6.421875" style="5" customWidth="1"/>
    <col min="595" max="595" width="12.28125" style="5" customWidth="1"/>
    <col min="596" max="596" width="10.57421875" style="5" hidden="1" customWidth="1"/>
    <col min="597" max="597" width="3.7109375" style="5" customWidth="1"/>
    <col min="598" max="598" width="11.140625" style="5" bestFit="1" customWidth="1"/>
    <col min="599" max="600" width="10.57421875" style="5" customWidth="1"/>
    <col min="601" max="601" width="11.140625" style="5" customWidth="1"/>
    <col min="602" max="831" width="10.57421875" style="5" customWidth="1"/>
    <col min="832" max="839" width="10.57421875" style="5" hidden="1" customWidth="1"/>
    <col min="840" max="840" width="3.7109375" style="5" customWidth="1"/>
    <col min="841" max="841" width="3.8515625" style="5" customWidth="1"/>
    <col min="842" max="842" width="3.7109375" style="5" customWidth="1"/>
    <col min="843" max="843" width="12.7109375" style="5" customWidth="1"/>
    <col min="844" max="844" width="52.7109375" style="5" customWidth="1"/>
    <col min="845" max="848" width="10.57421875" style="5" hidden="1" customWidth="1"/>
    <col min="849" max="849" width="12.28125" style="5" customWidth="1"/>
    <col min="850" max="850" width="6.421875" style="5" customWidth="1"/>
    <col min="851" max="851" width="12.28125" style="5" customWidth="1"/>
    <col min="852" max="852" width="10.57421875" style="5" hidden="1" customWidth="1"/>
    <col min="853" max="853" width="3.7109375" style="5" customWidth="1"/>
    <col min="854" max="854" width="11.140625" style="5" bestFit="1" customWidth="1"/>
    <col min="855" max="856" width="10.57421875" style="5" customWidth="1"/>
    <col min="857" max="857" width="11.140625" style="5" customWidth="1"/>
    <col min="858" max="1087" width="10.57421875" style="5" customWidth="1"/>
    <col min="1088" max="1095" width="10.57421875" style="5" hidden="1" customWidth="1"/>
    <col min="1096" max="1096" width="3.7109375" style="5" customWidth="1"/>
    <col min="1097" max="1097" width="3.8515625" style="5" customWidth="1"/>
    <col min="1098" max="1098" width="3.7109375" style="5" customWidth="1"/>
    <col min="1099" max="1099" width="12.7109375" style="5" customWidth="1"/>
    <col min="1100" max="1100" width="52.7109375" style="5" customWidth="1"/>
    <col min="1101" max="1104" width="10.57421875" style="5" hidden="1" customWidth="1"/>
    <col min="1105" max="1105" width="12.28125" style="5" customWidth="1"/>
    <col min="1106" max="1106" width="6.421875" style="5" customWidth="1"/>
    <col min="1107" max="1107" width="12.28125" style="5" customWidth="1"/>
    <col min="1108" max="1108" width="10.57421875" style="5" hidden="1" customWidth="1"/>
    <col min="1109" max="1109" width="3.7109375" style="5" customWidth="1"/>
    <col min="1110" max="1110" width="11.140625" style="5" bestFit="1" customWidth="1"/>
    <col min="1111" max="1112" width="10.57421875" style="5" customWidth="1"/>
    <col min="1113" max="1113" width="11.140625" style="5" customWidth="1"/>
    <col min="1114" max="1343" width="10.57421875" style="5" customWidth="1"/>
    <col min="1344" max="1351" width="10.57421875" style="5" hidden="1" customWidth="1"/>
    <col min="1352" max="1352" width="3.7109375" style="5" customWidth="1"/>
    <col min="1353" max="1353" width="3.8515625" style="5" customWidth="1"/>
    <col min="1354" max="1354" width="3.7109375" style="5" customWidth="1"/>
    <col min="1355" max="1355" width="12.7109375" style="5" customWidth="1"/>
    <col min="1356" max="1356" width="52.7109375" style="5" customWidth="1"/>
    <col min="1357" max="1360" width="10.57421875" style="5" hidden="1" customWidth="1"/>
    <col min="1361" max="1361" width="12.28125" style="5" customWidth="1"/>
    <col min="1362" max="1362" width="6.421875" style="5" customWidth="1"/>
    <col min="1363" max="1363" width="12.28125" style="5" customWidth="1"/>
    <col min="1364" max="1364" width="10.57421875" style="5" hidden="1" customWidth="1"/>
    <col min="1365" max="1365" width="3.7109375" style="5" customWidth="1"/>
    <col min="1366" max="1366" width="11.140625" style="5" bestFit="1" customWidth="1"/>
    <col min="1367" max="1368" width="10.57421875" style="5" customWidth="1"/>
    <col min="1369" max="1369" width="11.140625" style="5" customWidth="1"/>
    <col min="1370" max="1599" width="10.57421875" style="5" customWidth="1"/>
    <col min="1600" max="1607" width="10.57421875" style="5" hidden="1" customWidth="1"/>
    <col min="1608" max="1608" width="3.7109375" style="5" customWidth="1"/>
    <col min="1609" max="1609" width="3.8515625" style="5" customWidth="1"/>
    <col min="1610" max="1610" width="3.7109375" style="5" customWidth="1"/>
    <col min="1611" max="1611" width="12.7109375" style="5" customWidth="1"/>
    <col min="1612" max="1612" width="52.7109375" style="5" customWidth="1"/>
    <col min="1613" max="1616" width="10.57421875" style="5" hidden="1" customWidth="1"/>
    <col min="1617" max="1617" width="12.28125" style="5" customWidth="1"/>
    <col min="1618" max="1618" width="6.421875" style="5" customWidth="1"/>
    <col min="1619" max="1619" width="12.28125" style="5" customWidth="1"/>
    <col min="1620" max="1620" width="10.57421875" style="5" hidden="1" customWidth="1"/>
    <col min="1621" max="1621" width="3.7109375" style="5" customWidth="1"/>
    <col min="1622" max="1622" width="11.140625" style="5" bestFit="1" customWidth="1"/>
    <col min="1623" max="1624" width="10.57421875" style="5" customWidth="1"/>
    <col min="1625" max="1625" width="11.140625" style="5" customWidth="1"/>
    <col min="1626" max="1855" width="10.57421875" style="5" customWidth="1"/>
    <col min="1856" max="1863" width="10.57421875" style="5" hidden="1" customWidth="1"/>
    <col min="1864" max="1864" width="3.7109375" style="5" customWidth="1"/>
    <col min="1865" max="1865" width="3.8515625" style="5" customWidth="1"/>
    <col min="1866" max="1866" width="3.7109375" style="5" customWidth="1"/>
    <col min="1867" max="1867" width="12.7109375" style="5" customWidth="1"/>
    <col min="1868" max="1868" width="52.7109375" style="5" customWidth="1"/>
    <col min="1869" max="1872" width="10.57421875" style="5" hidden="1" customWidth="1"/>
    <col min="1873" max="1873" width="12.28125" style="5" customWidth="1"/>
    <col min="1874" max="1874" width="6.421875" style="5" customWidth="1"/>
    <col min="1875" max="1875" width="12.28125" style="5" customWidth="1"/>
    <col min="1876" max="1876" width="10.57421875" style="5" hidden="1" customWidth="1"/>
    <col min="1877" max="1877" width="3.7109375" style="5" customWidth="1"/>
    <col min="1878" max="1878" width="11.140625" style="5" bestFit="1" customWidth="1"/>
    <col min="1879" max="1880" width="10.57421875" style="5" customWidth="1"/>
    <col min="1881" max="1881" width="11.140625" style="5" customWidth="1"/>
    <col min="1882" max="2111" width="10.57421875" style="5" customWidth="1"/>
    <col min="2112" max="2119" width="10.57421875" style="5" hidden="1" customWidth="1"/>
    <col min="2120" max="2120" width="3.7109375" style="5" customWidth="1"/>
    <col min="2121" max="2121" width="3.8515625" style="5" customWidth="1"/>
    <col min="2122" max="2122" width="3.7109375" style="5" customWidth="1"/>
    <col min="2123" max="2123" width="12.7109375" style="5" customWidth="1"/>
    <col min="2124" max="2124" width="52.7109375" style="5" customWidth="1"/>
    <col min="2125" max="2128" width="10.57421875" style="5" hidden="1" customWidth="1"/>
    <col min="2129" max="2129" width="12.28125" style="5" customWidth="1"/>
    <col min="2130" max="2130" width="6.421875" style="5" customWidth="1"/>
    <col min="2131" max="2131" width="12.28125" style="5" customWidth="1"/>
    <col min="2132" max="2132" width="10.57421875" style="5" hidden="1" customWidth="1"/>
    <col min="2133" max="2133" width="3.7109375" style="5" customWidth="1"/>
    <col min="2134" max="2134" width="11.140625" style="5" bestFit="1" customWidth="1"/>
    <col min="2135" max="2136" width="10.57421875" style="5" customWidth="1"/>
    <col min="2137" max="2137" width="11.140625" style="5" customWidth="1"/>
    <col min="2138" max="2367" width="10.57421875" style="5" customWidth="1"/>
    <col min="2368" max="2375" width="10.57421875" style="5" hidden="1" customWidth="1"/>
    <col min="2376" max="2376" width="3.7109375" style="5" customWidth="1"/>
    <col min="2377" max="2377" width="3.8515625" style="5" customWidth="1"/>
    <col min="2378" max="2378" width="3.7109375" style="5" customWidth="1"/>
    <col min="2379" max="2379" width="12.7109375" style="5" customWidth="1"/>
    <col min="2380" max="2380" width="52.7109375" style="5" customWidth="1"/>
    <col min="2381" max="2384" width="10.57421875" style="5" hidden="1" customWidth="1"/>
    <col min="2385" max="2385" width="12.28125" style="5" customWidth="1"/>
    <col min="2386" max="2386" width="6.421875" style="5" customWidth="1"/>
    <col min="2387" max="2387" width="12.28125" style="5" customWidth="1"/>
    <col min="2388" max="2388" width="10.57421875" style="5" hidden="1" customWidth="1"/>
    <col min="2389" max="2389" width="3.7109375" style="5" customWidth="1"/>
    <col min="2390" max="2390" width="11.140625" style="5" bestFit="1" customWidth="1"/>
    <col min="2391" max="2392" width="10.57421875" style="5" customWidth="1"/>
    <col min="2393" max="2393" width="11.140625" style="5" customWidth="1"/>
    <col min="2394" max="2623" width="10.57421875" style="5" customWidth="1"/>
    <col min="2624" max="2631" width="10.57421875" style="5" hidden="1" customWidth="1"/>
    <col min="2632" max="2632" width="3.7109375" style="5" customWidth="1"/>
    <col min="2633" max="2633" width="3.8515625" style="5" customWidth="1"/>
    <col min="2634" max="2634" width="3.7109375" style="5" customWidth="1"/>
    <col min="2635" max="2635" width="12.7109375" style="5" customWidth="1"/>
    <col min="2636" max="2636" width="52.7109375" style="5" customWidth="1"/>
    <col min="2637" max="2640" width="10.57421875" style="5" hidden="1" customWidth="1"/>
    <col min="2641" max="2641" width="12.28125" style="5" customWidth="1"/>
    <col min="2642" max="2642" width="6.421875" style="5" customWidth="1"/>
    <col min="2643" max="2643" width="12.28125" style="5" customWidth="1"/>
    <col min="2644" max="2644" width="10.57421875" style="5" hidden="1" customWidth="1"/>
    <col min="2645" max="2645" width="3.7109375" style="5" customWidth="1"/>
    <col min="2646" max="2646" width="11.140625" style="5" bestFit="1" customWidth="1"/>
    <col min="2647" max="2648" width="10.57421875" style="5" customWidth="1"/>
    <col min="2649" max="2649" width="11.140625" style="5" customWidth="1"/>
    <col min="2650" max="2879" width="10.57421875" style="5" customWidth="1"/>
    <col min="2880" max="2887" width="10.57421875" style="5" hidden="1" customWidth="1"/>
    <col min="2888" max="2888" width="3.7109375" style="5" customWidth="1"/>
    <col min="2889" max="2889" width="3.8515625" style="5" customWidth="1"/>
    <col min="2890" max="2890" width="3.7109375" style="5" customWidth="1"/>
    <col min="2891" max="2891" width="12.7109375" style="5" customWidth="1"/>
    <col min="2892" max="2892" width="52.7109375" style="5" customWidth="1"/>
    <col min="2893" max="2896" width="10.57421875" style="5" hidden="1" customWidth="1"/>
    <col min="2897" max="2897" width="12.28125" style="5" customWidth="1"/>
    <col min="2898" max="2898" width="6.421875" style="5" customWidth="1"/>
    <col min="2899" max="2899" width="12.28125" style="5" customWidth="1"/>
    <col min="2900" max="2900" width="10.57421875" style="5" hidden="1" customWidth="1"/>
    <col min="2901" max="2901" width="3.7109375" style="5" customWidth="1"/>
    <col min="2902" max="2902" width="11.140625" style="5" bestFit="1" customWidth="1"/>
    <col min="2903" max="2904" width="10.57421875" style="5" customWidth="1"/>
    <col min="2905" max="2905" width="11.140625" style="5" customWidth="1"/>
    <col min="2906" max="3135" width="10.57421875" style="5" customWidth="1"/>
    <col min="3136" max="3143" width="10.57421875" style="5" hidden="1" customWidth="1"/>
    <col min="3144" max="3144" width="3.7109375" style="5" customWidth="1"/>
    <col min="3145" max="3145" width="3.8515625" style="5" customWidth="1"/>
    <col min="3146" max="3146" width="3.7109375" style="5" customWidth="1"/>
    <col min="3147" max="3147" width="12.7109375" style="5" customWidth="1"/>
    <col min="3148" max="3148" width="52.7109375" style="5" customWidth="1"/>
    <col min="3149" max="3152" width="10.57421875" style="5" hidden="1" customWidth="1"/>
    <col min="3153" max="3153" width="12.28125" style="5" customWidth="1"/>
    <col min="3154" max="3154" width="6.421875" style="5" customWidth="1"/>
    <col min="3155" max="3155" width="12.28125" style="5" customWidth="1"/>
    <col min="3156" max="3156" width="10.57421875" style="5" hidden="1" customWidth="1"/>
    <col min="3157" max="3157" width="3.7109375" style="5" customWidth="1"/>
    <col min="3158" max="3158" width="11.140625" style="5" bestFit="1" customWidth="1"/>
    <col min="3159" max="3160" width="10.57421875" style="5" customWidth="1"/>
    <col min="3161" max="3161" width="11.140625" style="5" customWidth="1"/>
    <col min="3162" max="3391" width="10.57421875" style="5" customWidth="1"/>
    <col min="3392" max="3399" width="10.57421875" style="5" hidden="1" customWidth="1"/>
    <col min="3400" max="3400" width="3.7109375" style="5" customWidth="1"/>
    <col min="3401" max="3401" width="3.8515625" style="5" customWidth="1"/>
    <col min="3402" max="3402" width="3.7109375" style="5" customWidth="1"/>
    <col min="3403" max="3403" width="12.7109375" style="5" customWidth="1"/>
    <col min="3404" max="3404" width="52.7109375" style="5" customWidth="1"/>
    <col min="3405" max="3408" width="10.57421875" style="5" hidden="1" customWidth="1"/>
    <col min="3409" max="3409" width="12.28125" style="5" customWidth="1"/>
    <col min="3410" max="3410" width="6.421875" style="5" customWidth="1"/>
    <col min="3411" max="3411" width="12.28125" style="5" customWidth="1"/>
    <col min="3412" max="3412" width="10.57421875" style="5" hidden="1" customWidth="1"/>
    <col min="3413" max="3413" width="3.7109375" style="5" customWidth="1"/>
    <col min="3414" max="3414" width="11.140625" style="5" bestFit="1" customWidth="1"/>
    <col min="3415" max="3416" width="10.57421875" style="5" customWidth="1"/>
    <col min="3417" max="3417" width="11.140625" style="5" customWidth="1"/>
    <col min="3418" max="3647" width="10.57421875" style="5" customWidth="1"/>
    <col min="3648" max="3655" width="10.57421875" style="5" hidden="1" customWidth="1"/>
    <col min="3656" max="3656" width="3.7109375" style="5" customWidth="1"/>
    <col min="3657" max="3657" width="3.8515625" style="5" customWidth="1"/>
    <col min="3658" max="3658" width="3.7109375" style="5" customWidth="1"/>
    <col min="3659" max="3659" width="12.7109375" style="5" customWidth="1"/>
    <col min="3660" max="3660" width="52.7109375" style="5" customWidth="1"/>
    <col min="3661" max="3664" width="10.57421875" style="5" hidden="1" customWidth="1"/>
    <col min="3665" max="3665" width="12.28125" style="5" customWidth="1"/>
    <col min="3666" max="3666" width="6.421875" style="5" customWidth="1"/>
    <col min="3667" max="3667" width="12.28125" style="5" customWidth="1"/>
    <col min="3668" max="3668" width="10.57421875" style="5" hidden="1" customWidth="1"/>
    <col min="3669" max="3669" width="3.7109375" style="5" customWidth="1"/>
    <col min="3670" max="3670" width="11.140625" style="5" bestFit="1" customWidth="1"/>
    <col min="3671" max="3672" width="10.57421875" style="5" customWidth="1"/>
    <col min="3673" max="3673" width="11.140625" style="5" customWidth="1"/>
    <col min="3674" max="3903" width="10.57421875" style="5" customWidth="1"/>
    <col min="3904" max="3911" width="10.57421875" style="5" hidden="1" customWidth="1"/>
    <col min="3912" max="3912" width="3.7109375" style="5" customWidth="1"/>
    <col min="3913" max="3913" width="3.8515625" style="5" customWidth="1"/>
    <col min="3914" max="3914" width="3.7109375" style="5" customWidth="1"/>
    <col min="3915" max="3915" width="12.7109375" style="5" customWidth="1"/>
    <col min="3916" max="3916" width="52.7109375" style="5" customWidth="1"/>
    <col min="3917" max="3920" width="10.57421875" style="5" hidden="1" customWidth="1"/>
    <col min="3921" max="3921" width="12.28125" style="5" customWidth="1"/>
    <col min="3922" max="3922" width="6.421875" style="5" customWidth="1"/>
    <col min="3923" max="3923" width="12.28125" style="5" customWidth="1"/>
    <col min="3924" max="3924" width="10.57421875" style="5" hidden="1" customWidth="1"/>
    <col min="3925" max="3925" width="3.7109375" style="5" customWidth="1"/>
    <col min="3926" max="3926" width="11.140625" style="5" bestFit="1" customWidth="1"/>
    <col min="3927" max="3928" width="10.57421875" style="5" customWidth="1"/>
    <col min="3929" max="3929" width="11.140625" style="5" customWidth="1"/>
    <col min="3930" max="4159" width="10.57421875" style="5" customWidth="1"/>
    <col min="4160" max="4167" width="10.57421875" style="5" hidden="1" customWidth="1"/>
    <col min="4168" max="4168" width="3.7109375" style="5" customWidth="1"/>
    <col min="4169" max="4169" width="3.8515625" style="5" customWidth="1"/>
    <col min="4170" max="4170" width="3.7109375" style="5" customWidth="1"/>
    <col min="4171" max="4171" width="12.7109375" style="5" customWidth="1"/>
    <col min="4172" max="4172" width="52.7109375" style="5" customWidth="1"/>
    <col min="4173" max="4176" width="10.57421875" style="5" hidden="1" customWidth="1"/>
    <col min="4177" max="4177" width="12.28125" style="5" customWidth="1"/>
    <col min="4178" max="4178" width="6.421875" style="5" customWidth="1"/>
    <col min="4179" max="4179" width="12.28125" style="5" customWidth="1"/>
    <col min="4180" max="4180" width="10.57421875" style="5" hidden="1" customWidth="1"/>
    <col min="4181" max="4181" width="3.7109375" style="5" customWidth="1"/>
    <col min="4182" max="4182" width="11.140625" style="5" bestFit="1" customWidth="1"/>
    <col min="4183" max="4184" width="10.57421875" style="5" customWidth="1"/>
    <col min="4185" max="4185" width="11.140625" style="5" customWidth="1"/>
    <col min="4186" max="4415" width="10.57421875" style="5" customWidth="1"/>
    <col min="4416" max="4423" width="10.57421875" style="5" hidden="1" customWidth="1"/>
    <col min="4424" max="4424" width="3.7109375" style="5" customWidth="1"/>
    <col min="4425" max="4425" width="3.8515625" style="5" customWidth="1"/>
    <col min="4426" max="4426" width="3.7109375" style="5" customWidth="1"/>
    <col min="4427" max="4427" width="12.7109375" style="5" customWidth="1"/>
    <col min="4428" max="4428" width="52.7109375" style="5" customWidth="1"/>
    <col min="4429" max="4432" width="10.57421875" style="5" hidden="1" customWidth="1"/>
    <col min="4433" max="4433" width="12.28125" style="5" customWidth="1"/>
    <col min="4434" max="4434" width="6.421875" style="5" customWidth="1"/>
    <col min="4435" max="4435" width="12.28125" style="5" customWidth="1"/>
    <col min="4436" max="4436" width="10.57421875" style="5" hidden="1" customWidth="1"/>
    <col min="4437" max="4437" width="3.7109375" style="5" customWidth="1"/>
    <col min="4438" max="4438" width="11.140625" style="5" bestFit="1" customWidth="1"/>
    <col min="4439" max="4440" width="10.57421875" style="5" customWidth="1"/>
    <col min="4441" max="4441" width="11.140625" style="5" customWidth="1"/>
    <col min="4442" max="4671" width="10.57421875" style="5" customWidth="1"/>
    <col min="4672" max="4679" width="10.57421875" style="5" hidden="1" customWidth="1"/>
    <col min="4680" max="4680" width="3.7109375" style="5" customWidth="1"/>
    <col min="4681" max="4681" width="3.8515625" style="5" customWidth="1"/>
    <col min="4682" max="4682" width="3.7109375" style="5" customWidth="1"/>
    <col min="4683" max="4683" width="12.7109375" style="5" customWidth="1"/>
    <col min="4684" max="4684" width="52.7109375" style="5" customWidth="1"/>
    <col min="4685" max="4688" width="10.57421875" style="5" hidden="1" customWidth="1"/>
    <col min="4689" max="4689" width="12.28125" style="5" customWidth="1"/>
    <col min="4690" max="4690" width="6.421875" style="5" customWidth="1"/>
    <col min="4691" max="4691" width="12.28125" style="5" customWidth="1"/>
    <col min="4692" max="4692" width="10.57421875" style="5" hidden="1" customWidth="1"/>
    <col min="4693" max="4693" width="3.7109375" style="5" customWidth="1"/>
    <col min="4694" max="4694" width="11.140625" style="5" bestFit="1" customWidth="1"/>
    <col min="4695" max="4696" width="10.57421875" style="5" customWidth="1"/>
    <col min="4697" max="4697" width="11.140625" style="5" customWidth="1"/>
    <col min="4698" max="4927" width="10.57421875" style="5" customWidth="1"/>
    <col min="4928" max="4935" width="10.57421875" style="5" hidden="1" customWidth="1"/>
    <col min="4936" max="4936" width="3.7109375" style="5" customWidth="1"/>
    <col min="4937" max="4937" width="3.8515625" style="5" customWidth="1"/>
    <col min="4938" max="4938" width="3.7109375" style="5" customWidth="1"/>
    <col min="4939" max="4939" width="12.7109375" style="5" customWidth="1"/>
    <col min="4940" max="4940" width="52.7109375" style="5" customWidth="1"/>
    <col min="4941" max="4944" width="10.57421875" style="5" hidden="1" customWidth="1"/>
    <col min="4945" max="4945" width="12.28125" style="5" customWidth="1"/>
    <col min="4946" max="4946" width="6.421875" style="5" customWidth="1"/>
    <col min="4947" max="4947" width="12.28125" style="5" customWidth="1"/>
    <col min="4948" max="4948" width="10.57421875" style="5" hidden="1" customWidth="1"/>
    <col min="4949" max="4949" width="3.7109375" style="5" customWidth="1"/>
    <col min="4950" max="4950" width="11.140625" style="5" bestFit="1" customWidth="1"/>
    <col min="4951" max="4952" width="10.57421875" style="5" customWidth="1"/>
    <col min="4953" max="4953" width="11.140625" style="5" customWidth="1"/>
    <col min="4954" max="5183" width="10.57421875" style="5" customWidth="1"/>
    <col min="5184" max="5191" width="10.57421875" style="5" hidden="1" customWidth="1"/>
    <col min="5192" max="5192" width="3.7109375" style="5" customWidth="1"/>
    <col min="5193" max="5193" width="3.8515625" style="5" customWidth="1"/>
    <col min="5194" max="5194" width="3.7109375" style="5" customWidth="1"/>
    <col min="5195" max="5195" width="12.7109375" style="5" customWidth="1"/>
    <col min="5196" max="5196" width="52.7109375" style="5" customWidth="1"/>
    <col min="5197" max="5200" width="10.57421875" style="5" hidden="1" customWidth="1"/>
    <col min="5201" max="5201" width="12.28125" style="5" customWidth="1"/>
    <col min="5202" max="5202" width="6.421875" style="5" customWidth="1"/>
    <col min="5203" max="5203" width="12.28125" style="5" customWidth="1"/>
    <col min="5204" max="5204" width="10.57421875" style="5" hidden="1" customWidth="1"/>
    <col min="5205" max="5205" width="3.7109375" style="5" customWidth="1"/>
    <col min="5206" max="5206" width="11.140625" style="5" bestFit="1" customWidth="1"/>
    <col min="5207" max="5208" width="10.57421875" style="5" customWidth="1"/>
    <col min="5209" max="5209" width="11.140625" style="5" customWidth="1"/>
    <col min="5210" max="5439" width="10.57421875" style="5" customWidth="1"/>
    <col min="5440" max="5447" width="10.57421875" style="5" hidden="1" customWidth="1"/>
    <col min="5448" max="5448" width="3.7109375" style="5" customWidth="1"/>
    <col min="5449" max="5449" width="3.8515625" style="5" customWidth="1"/>
    <col min="5450" max="5450" width="3.7109375" style="5" customWidth="1"/>
    <col min="5451" max="5451" width="12.7109375" style="5" customWidth="1"/>
    <col min="5452" max="5452" width="52.7109375" style="5" customWidth="1"/>
    <col min="5453" max="5456" width="10.57421875" style="5" hidden="1" customWidth="1"/>
    <col min="5457" max="5457" width="12.28125" style="5" customWidth="1"/>
    <col min="5458" max="5458" width="6.421875" style="5" customWidth="1"/>
    <col min="5459" max="5459" width="12.28125" style="5" customWidth="1"/>
    <col min="5460" max="5460" width="10.57421875" style="5" hidden="1" customWidth="1"/>
    <col min="5461" max="5461" width="3.7109375" style="5" customWidth="1"/>
    <col min="5462" max="5462" width="11.140625" style="5" bestFit="1" customWidth="1"/>
    <col min="5463" max="5464" width="10.57421875" style="5" customWidth="1"/>
    <col min="5465" max="5465" width="11.140625" style="5" customWidth="1"/>
    <col min="5466" max="5695" width="10.57421875" style="5" customWidth="1"/>
    <col min="5696" max="5703" width="10.57421875" style="5" hidden="1" customWidth="1"/>
    <col min="5704" max="5704" width="3.7109375" style="5" customWidth="1"/>
    <col min="5705" max="5705" width="3.8515625" style="5" customWidth="1"/>
    <col min="5706" max="5706" width="3.7109375" style="5" customWidth="1"/>
    <col min="5707" max="5707" width="12.7109375" style="5" customWidth="1"/>
    <col min="5708" max="5708" width="52.7109375" style="5" customWidth="1"/>
    <col min="5709" max="5712" width="10.57421875" style="5" hidden="1" customWidth="1"/>
    <col min="5713" max="5713" width="12.28125" style="5" customWidth="1"/>
    <col min="5714" max="5714" width="6.421875" style="5" customWidth="1"/>
    <col min="5715" max="5715" width="12.28125" style="5" customWidth="1"/>
    <col min="5716" max="5716" width="10.57421875" style="5" hidden="1" customWidth="1"/>
    <col min="5717" max="5717" width="3.7109375" style="5" customWidth="1"/>
    <col min="5718" max="5718" width="11.140625" style="5" bestFit="1" customWidth="1"/>
    <col min="5719" max="5720" width="10.57421875" style="5" customWidth="1"/>
    <col min="5721" max="5721" width="11.140625" style="5" customWidth="1"/>
    <col min="5722" max="5951" width="10.57421875" style="5" customWidth="1"/>
    <col min="5952" max="5959" width="10.57421875" style="5" hidden="1" customWidth="1"/>
    <col min="5960" max="5960" width="3.7109375" style="5" customWidth="1"/>
    <col min="5961" max="5961" width="3.8515625" style="5" customWidth="1"/>
    <col min="5962" max="5962" width="3.7109375" style="5" customWidth="1"/>
    <col min="5963" max="5963" width="12.7109375" style="5" customWidth="1"/>
    <col min="5964" max="5964" width="52.7109375" style="5" customWidth="1"/>
    <col min="5965" max="5968" width="10.57421875" style="5" hidden="1" customWidth="1"/>
    <col min="5969" max="5969" width="12.28125" style="5" customWidth="1"/>
    <col min="5970" max="5970" width="6.421875" style="5" customWidth="1"/>
    <col min="5971" max="5971" width="12.28125" style="5" customWidth="1"/>
    <col min="5972" max="5972" width="10.57421875" style="5" hidden="1" customWidth="1"/>
    <col min="5973" max="5973" width="3.7109375" style="5" customWidth="1"/>
    <col min="5974" max="5974" width="11.140625" style="5" bestFit="1" customWidth="1"/>
    <col min="5975" max="5976" width="10.57421875" style="5" customWidth="1"/>
    <col min="5977" max="5977" width="11.140625" style="5" customWidth="1"/>
    <col min="5978" max="6207" width="10.57421875" style="5" customWidth="1"/>
    <col min="6208" max="6215" width="10.57421875" style="5" hidden="1" customWidth="1"/>
    <col min="6216" max="6216" width="3.7109375" style="5" customWidth="1"/>
    <col min="6217" max="6217" width="3.8515625" style="5" customWidth="1"/>
    <col min="6218" max="6218" width="3.7109375" style="5" customWidth="1"/>
    <col min="6219" max="6219" width="12.7109375" style="5" customWidth="1"/>
    <col min="6220" max="6220" width="52.7109375" style="5" customWidth="1"/>
    <col min="6221" max="6224" width="10.57421875" style="5" hidden="1" customWidth="1"/>
    <col min="6225" max="6225" width="12.28125" style="5" customWidth="1"/>
    <col min="6226" max="6226" width="6.421875" style="5" customWidth="1"/>
    <col min="6227" max="6227" width="12.28125" style="5" customWidth="1"/>
    <col min="6228" max="6228" width="10.57421875" style="5" hidden="1" customWidth="1"/>
    <col min="6229" max="6229" width="3.7109375" style="5" customWidth="1"/>
    <col min="6230" max="6230" width="11.140625" style="5" bestFit="1" customWidth="1"/>
    <col min="6231" max="6232" width="10.57421875" style="5" customWidth="1"/>
    <col min="6233" max="6233" width="11.140625" style="5" customWidth="1"/>
    <col min="6234" max="6463" width="10.57421875" style="5" customWidth="1"/>
    <col min="6464" max="6471" width="10.57421875" style="5" hidden="1" customWidth="1"/>
    <col min="6472" max="6472" width="3.7109375" style="5" customWidth="1"/>
    <col min="6473" max="6473" width="3.8515625" style="5" customWidth="1"/>
    <col min="6474" max="6474" width="3.7109375" style="5" customWidth="1"/>
    <col min="6475" max="6475" width="12.7109375" style="5" customWidth="1"/>
    <col min="6476" max="6476" width="52.7109375" style="5" customWidth="1"/>
    <col min="6477" max="6480" width="10.57421875" style="5" hidden="1" customWidth="1"/>
    <col min="6481" max="6481" width="12.28125" style="5" customWidth="1"/>
    <col min="6482" max="6482" width="6.421875" style="5" customWidth="1"/>
    <col min="6483" max="6483" width="12.28125" style="5" customWidth="1"/>
    <col min="6484" max="6484" width="10.57421875" style="5" hidden="1" customWidth="1"/>
    <col min="6485" max="6485" width="3.7109375" style="5" customWidth="1"/>
    <col min="6486" max="6486" width="11.140625" style="5" bestFit="1" customWidth="1"/>
    <col min="6487" max="6488" width="10.57421875" style="5" customWidth="1"/>
    <col min="6489" max="6489" width="11.140625" style="5" customWidth="1"/>
    <col min="6490" max="6719" width="10.57421875" style="5" customWidth="1"/>
    <col min="6720" max="6727" width="10.57421875" style="5" hidden="1" customWidth="1"/>
    <col min="6728" max="6728" width="3.7109375" style="5" customWidth="1"/>
    <col min="6729" max="6729" width="3.8515625" style="5" customWidth="1"/>
    <col min="6730" max="6730" width="3.7109375" style="5" customWidth="1"/>
    <col min="6731" max="6731" width="12.7109375" style="5" customWidth="1"/>
    <col min="6732" max="6732" width="52.7109375" style="5" customWidth="1"/>
    <col min="6733" max="6736" width="10.57421875" style="5" hidden="1" customWidth="1"/>
    <col min="6737" max="6737" width="12.28125" style="5" customWidth="1"/>
    <col min="6738" max="6738" width="6.421875" style="5" customWidth="1"/>
    <col min="6739" max="6739" width="12.28125" style="5" customWidth="1"/>
    <col min="6740" max="6740" width="10.57421875" style="5" hidden="1" customWidth="1"/>
    <col min="6741" max="6741" width="3.7109375" style="5" customWidth="1"/>
    <col min="6742" max="6742" width="11.140625" style="5" bestFit="1" customWidth="1"/>
    <col min="6743" max="6744" width="10.57421875" style="5" customWidth="1"/>
    <col min="6745" max="6745" width="11.140625" style="5" customWidth="1"/>
    <col min="6746" max="6975" width="10.57421875" style="5" customWidth="1"/>
    <col min="6976" max="6983" width="10.57421875" style="5" hidden="1" customWidth="1"/>
    <col min="6984" max="6984" width="3.7109375" style="5" customWidth="1"/>
    <col min="6985" max="6985" width="3.8515625" style="5" customWidth="1"/>
    <col min="6986" max="6986" width="3.7109375" style="5" customWidth="1"/>
    <col min="6987" max="6987" width="12.7109375" style="5" customWidth="1"/>
    <col min="6988" max="6988" width="52.7109375" style="5" customWidth="1"/>
    <col min="6989" max="6992" width="10.57421875" style="5" hidden="1" customWidth="1"/>
    <col min="6993" max="6993" width="12.28125" style="5" customWidth="1"/>
    <col min="6994" max="6994" width="6.421875" style="5" customWidth="1"/>
    <col min="6995" max="6995" width="12.28125" style="5" customWidth="1"/>
    <col min="6996" max="6996" width="10.57421875" style="5" hidden="1" customWidth="1"/>
    <col min="6997" max="6997" width="3.7109375" style="5" customWidth="1"/>
    <col min="6998" max="6998" width="11.140625" style="5" bestFit="1" customWidth="1"/>
    <col min="6999" max="7000" width="10.57421875" style="5" customWidth="1"/>
    <col min="7001" max="7001" width="11.140625" style="5" customWidth="1"/>
    <col min="7002" max="7231" width="10.57421875" style="5" customWidth="1"/>
    <col min="7232" max="7239" width="10.57421875" style="5" hidden="1" customWidth="1"/>
    <col min="7240" max="7240" width="3.7109375" style="5" customWidth="1"/>
    <col min="7241" max="7241" width="3.8515625" style="5" customWidth="1"/>
    <col min="7242" max="7242" width="3.7109375" style="5" customWidth="1"/>
    <col min="7243" max="7243" width="12.7109375" style="5" customWidth="1"/>
    <col min="7244" max="7244" width="52.7109375" style="5" customWidth="1"/>
    <col min="7245" max="7248" width="10.57421875" style="5" hidden="1" customWidth="1"/>
    <col min="7249" max="7249" width="12.28125" style="5" customWidth="1"/>
    <col min="7250" max="7250" width="6.421875" style="5" customWidth="1"/>
    <col min="7251" max="7251" width="12.28125" style="5" customWidth="1"/>
    <col min="7252" max="7252" width="10.57421875" style="5" hidden="1" customWidth="1"/>
    <col min="7253" max="7253" width="3.7109375" style="5" customWidth="1"/>
    <col min="7254" max="7254" width="11.140625" style="5" bestFit="1" customWidth="1"/>
    <col min="7255" max="7256" width="10.57421875" style="5" customWidth="1"/>
    <col min="7257" max="7257" width="11.140625" style="5" customWidth="1"/>
    <col min="7258" max="7487" width="10.57421875" style="5" customWidth="1"/>
    <col min="7488" max="7495" width="10.57421875" style="5" hidden="1" customWidth="1"/>
    <col min="7496" max="7496" width="3.7109375" style="5" customWidth="1"/>
    <col min="7497" max="7497" width="3.8515625" style="5" customWidth="1"/>
    <col min="7498" max="7498" width="3.7109375" style="5" customWidth="1"/>
    <col min="7499" max="7499" width="12.7109375" style="5" customWidth="1"/>
    <col min="7500" max="7500" width="52.7109375" style="5" customWidth="1"/>
    <col min="7501" max="7504" width="10.57421875" style="5" hidden="1" customWidth="1"/>
    <col min="7505" max="7505" width="12.28125" style="5" customWidth="1"/>
    <col min="7506" max="7506" width="6.421875" style="5" customWidth="1"/>
    <col min="7507" max="7507" width="12.28125" style="5" customWidth="1"/>
    <col min="7508" max="7508" width="10.57421875" style="5" hidden="1" customWidth="1"/>
    <col min="7509" max="7509" width="3.7109375" style="5" customWidth="1"/>
    <col min="7510" max="7510" width="11.140625" style="5" bestFit="1" customWidth="1"/>
    <col min="7511" max="7512" width="10.57421875" style="5" customWidth="1"/>
    <col min="7513" max="7513" width="11.140625" style="5" customWidth="1"/>
    <col min="7514" max="7743" width="10.57421875" style="5" customWidth="1"/>
    <col min="7744" max="7751" width="10.57421875" style="5" hidden="1" customWidth="1"/>
    <col min="7752" max="7752" width="3.7109375" style="5" customWidth="1"/>
    <col min="7753" max="7753" width="3.8515625" style="5" customWidth="1"/>
    <col min="7754" max="7754" width="3.7109375" style="5" customWidth="1"/>
    <col min="7755" max="7755" width="12.7109375" style="5" customWidth="1"/>
    <col min="7756" max="7756" width="52.7109375" style="5" customWidth="1"/>
    <col min="7757" max="7760" width="10.57421875" style="5" hidden="1" customWidth="1"/>
    <col min="7761" max="7761" width="12.28125" style="5" customWidth="1"/>
    <col min="7762" max="7762" width="6.421875" style="5" customWidth="1"/>
    <col min="7763" max="7763" width="12.28125" style="5" customWidth="1"/>
    <col min="7764" max="7764" width="10.57421875" style="5" hidden="1" customWidth="1"/>
    <col min="7765" max="7765" width="3.7109375" style="5" customWidth="1"/>
    <col min="7766" max="7766" width="11.140625" style="5" bestFit="1" customWidth="1"/>
    <col min="7767" max="7768" width="10.57421875" style="5" customWidth="1"/>
    <col min="7769" max="7769" width="11.140625" style="5" customWidth="1"/>
    <col min="7770" max="7999" width="10.57421875" style="5" customWidth="1"/>
    <col min="8000" max="8007" width="10.57421875" style="5" hidden="1" customWidth="1"/>
    <col min="8008" max="8008" width="3.7109375" style="5" customWidth="1"/>
    <col min="8009" max="8009" width="3.8515625" style="5" customWidth="1"/>
    <col min="8010" max="8010" width="3.7109375" style="5" customWidth="1"/>
    <col min="8011" max="8011" width="12.7109375" style="5" customWidth="1"/>
    <col min="8012" max="8012" width="52.7109375" style="5" customWidth="1"/>
    <col min="8013" max="8016" width="10.57421875" style="5" hidden="1" customWidth="1"/>
    <col min="8017" max="8017" width="12.28125" style="5" customWidth="1"/>
    <col min="8018" max="8018" width="6.421875" style="5" customWidth="1"/>
    <col min="8019" max="8019" width="12.28125" style="5" customWidth="1"/>
    <col min="8020" max="8020" width="10.57421875" style="5" hidden="1" customWidth="1"/>
    <col min="8021" max="8021" width="3.7109375" style="5" customWidth="1"/>
    <col min="8022" max="8022" width="11.140625" style="5" bestFit="1" customWidth="1"/>
    <col min="8023" max="8024" width="10.57421875" style="5" customWidth="1"/>
    <col min="8025" max="8025" width="11.140625" style="5" customWidth="1"/>
    <col min="8026" max="8255" width="10.57421875" style="5" customWidth="1"/>
    <col min="8256" max="8263" width="10.57421875" style="5" hidden="1" customWidth="1"/>
    <col min="8264" max="8264" width="3.7109375" style="5" customWidth="1"/>
    <col min="8265" max="8265" width="3.8515625" style="5" customWidth="1"/>
    <col min="8266" max="8266" width="3.7109375" style="5" customWidth="1"/>
    <col min="8267" max="8267" width="12.7109375" style="5" customWidth="1"/>
    <col min="8268" max="8268" width="52.7109375" style="5" customWidth="1"/>
    <col min="8269" max="8272" width="10.57421875" style="5" hidden="1" customWidth="1"/>
    <col min="8273" max="8273" width="12.28125" style="5" customWidth="1"/>
    <col min="8274" max="8274" width="6.421875" style="5" customWidth="1"/>
    <col min="8275" max="8275" width="12.28125" style="5" customWidth="1"/>
    <col min="8276" max="8276" width="10.57421875" style="5" hidden="1" customWidth="1"/>
    <col min="8277" max="8277" width="3.7109375" style="5" customWidth="1"/>
    <col min="8278" max="8278" width="11.140625" style="5" bestFit="1" customWidth="1"/>
    <col min="8279" max="8280" width="10.57421875" style="5" customWidth="1"/>
    <col min="8281" max="8281" width="11.140625" style="5" customWidth="1"/>
    <col min="8282" max="8511" width="10.57421875" style="5" customWidth="1"/>
    <col min="8512" max="8519" width="10.57421875" style="5" hidden="1" customWidth="1"/>
    <col min="8520" max="8520" width="3.7109375" style="5" customWidth="1"/>
    <col min="8521" max="8521" width="3.8515625" style="5" customWidth="1"/>
    <col min="8522" max="8522" width="3.7109375" style="5" customWidth="1"/>
    <col min="8523" max="8523" width="12.7109375" style="5" customWidth="1"/>
    <col min="8524" max="8524" width="52.7109375" style="5" customWidth="1"/>
    <col min="8525" max="8528" width="10.57421875" style="5" hidden="1" customWidth="1"/>
    <col min="8529" max="8529" width="12.28125" style="5" customWidth="1"/>
    <col min="8530" max="8530" width="6.421875" style="5" customWidth="1"/>
    <col min="8531" max="8531" width="12.28125" style="5" customWidth="1"/>
    <col min="8532" max="8532" width="10.57421875" style="5" hidden="1" customWidth="1"/>
    <col min="8533" max="8533" width="3.7109375" style="5" customWidth="1"/>
    <col min="8534" max="8534" width="11.140625" style="5" bestFit="1" customWidth="1"/>
    <col min="8535" max="8536" width="10.57421875" style="5" customWidth="1"/>
    <col min="8537" max="8537" width="11.140625" style="5" customWidth="1"/>
    <col min="8538" max="8767" width="10.57421875" style="5" customWidth="1"/>
    <col min="8768" max="8775" width="10.57421875" style="5" hidden="1" customWidth="1"/>
    <col min="8776" max="8776" width="3.7109375" style="5" customWidth="1"/>
    <col min="8777" max="8777" width="3.8515625" style="5" customWidth="1"/>
    <col min="8778" max="8778" width="3.7109375" style="5" customWidth="1"/>
    <col min="8779" max="8779" width="12.7109375" style="5" customWidth="1"/>
    <col min="8780" max="8780" width="52.7109375" style="5" customWidth="1"/>
    <col min="8781" max="8784" width="10.57421875" style="5" hidden="1" customWidth="1"/>
    <col min="8785" max="8785" width="12.28125" style="5" customWidth="1"/>
    <col min="8786" max="8786" width="6.421875" style="5" customWidth="1"/>
    <col min="8787" max="8787" width="12.28125" style="5" customWidth="1"/>
    <col min="8788" max="8788" width="10.57421875" style="5" hidden="1" customWidth="1"/>
    <col min="8789" max="8789" width="3.7109375" style="5" customWidth="1"/>
    <col min="8790" max="8790" width="11.140625" style="5" bestFit="1" customWidth="1"/>
    <col min="8791" max="8792" width="10.57421875" style="5" customWidth="1"/>
    <col min="8793" max="8793" width="11.140625" style="5" customWidth="1"/>
    <col min="8794" max="9023" width="10.57421875" style="5" customWidth="1"/>
    <col min="9024" max="9031" width="10.57421875" style="5" hidden="1" customWidth="1"/>
    <col min="9032" max="9032" width="3.7109375" style="5" customWidth="1"/>
    <col min="9033" max="9033" width="3.8515625" style="5" customWidth="1"/>
    <col min="9034" max="9034" width="3.7109375" style="5" customWidth="1"/>
    <col min="9035" max="9035" width="12.7109375" style="5" customWidth="1"/>
    <col min="9036" max="9036" width="52.7109375" style="5" customWidth="1"/>
    <col min="9037" max="9040" width="10.57421875" style="5" hidden="1" customWidth="1"/>
    <col min="9041" max="9041" width="12.28125" style="5" customWidth="1"/>
    <col min="9042" max="9042" width="6.421875" style="5" customWidth="1"/>
    <col min="9043" max="9043" width="12.28125" style="5" customWidth="1"/>
    <col min="9044" max="9044" width="10.57421875" style="5" hidden="1" customWidth="1"/>
    <col min="9045" max="9045" width="3.7109375" style="5" customWidth="1"/>
    <col min="9046" max="9046" width="11.140625" style="5" bestFit="1" customWidth="1"/>
    <col min="9047" max="9048" width="10.57421875" style="5" customWidth="1"/>
    <col min="9049" max="9049" width="11.140625" style="5" customWidth="1"/>
    <col min="9050" max="9279" width="10.57421875" style="5" customWidth="1"/>
    <col min="9280" max="9287" width="10.57421875" style="5" hidden="1" customWidth="1"/>
    <col min="9288" max="9288" width="3.7109375" style="5" customWidth="1"/>
    <col min="9289" max="9289" width="3.8515625" style="5" customWidth="1"/>
    <col min="9290" max="9290" width="3.7109375" style="5" customWidth="1"/>
    <col min="9291" max="9291" width="12.7109375" style="5" customWidth="1"/>
    <col min="9292" max="9292" width="52.7109375" style="5" customWidth="1"/>
    <col min="9293" max="9296" width="10.57421875" style="5" hidden="1" customWidth="1"/>
    <col min="9297" max="9297" width="12.28125" style="5" customWidth="1"/>
    <col min="9298" max="9298" width="6.421875" style="5" customWidth="1"/>
    <col min="9299" max="9299" width="12.28125" style="5" customWidth="1"/>
    <col min="9300" max="9300" width="10.57421875" style="5" hidden="1" customWidth="1"/>
    <col min="9301" max="9301" width="3.7109375" style="5" customWidth="1"/>
    <col min="9302" max="9302" width="11.140625" style="5" bestFit="1" customWidth="1"/>
    <col min="9303" max="9304" width="10.57421875" style="5" customWidth="1"/>
    <col min="9305" max="9305" width="11.140625" style="5" customWidth="1"/>
    <col min="9306" max="9535" width="10.57421875" style="5" customWidth="1"/>
    <col min="9536" max="9543" width="10.57421875" style="5" hidden="1" customWidth="1"/>
    <col min="9544" max="9544" width="3.7109375" style="5" customWidth="1"/>
    <col min="9545" max="9545" width="3.8515625" style="5" customWidth="1"/>
    <col min="9546" max="9546" width="3.7109375" style="5" customWidth="1"/>
    <col min="9547" max="9547" width="12.7109375" style="5" customWidth="1"/>
    <col min="9548" max="9548" width="52.7109375" style="5" customWidth="1"/>
    <col min="9549" max="9552" width="10.57421875" style="5" hidden="1" customWidth="1"/>
    <col min="9553" max="9553" width="12.28125" style="5" customWidth="1"/>
    <col min="9554" max="9554" width="6.421875" style="5" customWidth="1"/>
    <col min="9555" max="9555" width="12.28125" style="5" customWidth="1"/>
    <col min="9556" max="9556" width="10.57421875" style="5" hidden="1" customWidth="1"/>
    <col min="9557" max="9557" width="3.7109375" style="5" customWidth="1"/>
    <col min="9558" max="9558" width="11.140625" style="5" bestFit="1" customWidth="1"/>
    <col min="9559" max="9560" width="10.57421875" style="5" customWidth="1"/>
    <col min="9561" max="9561" width="11.140625" style="5" customWidth="1"/>
    <col min="9562" max="9791" width="10.57421875" style="5" customWidth="1"/>
    <col min="9792" max="9799" width="10.57421875" style="5" hidden="1" customWidth="1"/>
    <col min="9800" max="9800" width="3.7109375" style="5" customWidth="1"/>
    <col min="9801" max="9801" width="3.8515625" style="5" customWidth="1"/>
    <col min="9802" max="9802" width="3.7109375" style="5" customWidth="1"/>
    <col min="9803" max="9803" width="12.7109375" style="5" customWidth="1"/>
    <col min="9804" max="9804" width="52.7109375" style="5" customWidth="1"/>
    <col min="9805" max="9808" width="10.57421875" style="5" hidden="1" customWidth="1"/>
    <col min="9809" max="9809" width="12.28125" style="5" customWidth="1"/>
    <col min="9810" max="9810" width="6.421875" style="5" customWidth="1"/>
    <col min="9811" max="9811" width="12.28125" style="5" customWidth="1"/>
    <col min="9812" max="9812" width="10.57421875" style="5" hidden="1" customWidth="1"/>
    <col min="9813" max="9813" width="3.7109375" style="5" customWidth="1"/>
    <col min="9814" max="9814" width="11.140625" style="5" bestFit="1" customWidth="1"/>
    <col min="9815" max="9816" width="10.57421875" style="5" customWidth="1"/>
    <col min="9817" max="9817" width="11.140625" style="5" customWidth="1"/>
    <col min="9818" max="10047" width="10.57421875" style="5" customWidth="1"/>
    <col min="10048" max="10055" width="10.57421875" style="5" hidden="1" customWidth="1"/>
    <col min="10056" max="10056" width="3.7109375" style="5" customWidth="1"/>
    <col min="10057" max="10057" width="3.8515625" style="5" customWidth="1"/>
    <col min="10058" max="10058" width="3.7109375" style="5" customWidth="1"/>
    <col min="10059" max="10059" width="12.7109375" style="5" customWidth="1"/>
    <col min="10060" max="10060" width="52.7109375" style="5" customWidth="1"/>
    <col min="10061" max="10064" width="10.57421875" style="5" hidden="1" customWidth="1"/>
    <col min="10065" max="10065" width="12.28125" style="5" customWidth="1"/>
    <col min="10066" max="10066" width="6.421875" style="5" customWidth="1"/>
    <col min="10067" max="10067" width="12.28125" style="5" customWidth="1"/>
    <col min="10068" max="10068" width="10.57421875" style="5" hidden="1" customWidth="1"/>
    <col min="10069" max="10069" width="3.7109375" style="5" customWidth="1"/>
    <col min="10070" max="10070" width="11.140625" style="5" bestFit="1" customWidth="1"/>
    <col min="10071" max="10072" width="10.57421875" style="5" customWidth="1"/>
    <col min="10073" max="10073" width="11.140625" style="5" customWidth="1"/>
    <col min="10074" max="10303" width="10.57421875" style="5" customWidth="1"/>
    <col min="10304" max="10311" width="10.57421875" style="5" hidden="1" customWidth="1"/>
    <col min="10312" max="10312" width="3.7109375" style="5" customWidth="1"/>
    <col min="10313" max="10313" width="3.8515625" style="5" customWidth="1"/>
    <col min="10314" max="10314" width="3.7109375" style="5" customWidth="1"/>
    <col min="10315" max="10315" width="12.7109375" style="5" customWidth="1"/>
    <col min="10316" max="10316" width="52.7109375" style="5" customWidth="1"/>
    <col min="10317" max="10320" width="10.57421875" style="5" hidden="1" customWidth="1"/>
    <col min="10321" max="10321" width="12.28125" style="5" customWidth="1"/>
    <col min="10322" max="10322" width="6.421875" style="5" customWidth="1"/>
    <col min="10323" max="10323" width="12.28125" style="5" customWidth="1"/>
    <col min="10324" max="10324" width="10.57421875" style="5" hidden="1" customWidth="1"/>
    <col min="10325" max="10325" width="3.7109375" style="5" customWidth="1"/>
    <col min="10326" max="10326" width="11.140625" style="5" bestFit="1" customWidth="1"/>
    <col min="10327" max="10328" width="10.57421875" style="5" customWidth="1"/>
    <col min="10329" max="10329" width="11.140625" style="5" customWidth="1"/>
    <col min="10330" max="10559" width="10.57421875" style="5" customWidth="1"/>
    <col min="10560" max="10567" width="10.57421875" style="5" hidden="1" customWidth="1"/>
    <col min="10568" max="10568" width="3.7109375" style="5" customWidth="1"/>
    <col min="10569" max="10569" width="3.8515625" style="5" customWidth="1"/>
    <col min="10570" max="10570" width="3.7109375" style="5" customWidth="1"/>
    <col min="10571" max="10571" width="12.7109375" style="5" customWidth="1"/>
    <col min="10572" max="10572" width="52.7109375" style="5" customWidth="1"/>
    <col min="10573" max="10576" width="10.57421875" style="5" hidden="1" customWidth="1"/>
    <col min="10577" max="10577" width="12.28125" style="5" customWidth="1"/>
    <col min="10578" max="10578" width="6.421875" style="5" customWidth="1"/>
    <col min="10579" max="10579" width="12.28125" style="5" customWidth="1"/>
    <col min="10580" max="10580" width="10.57421875" style="5" hidden="1" customWidth="1"/>
    <col min="10581" max="10581" width="3.7109375" style="5" customWidth="1"/>
    <col min="10582" max="10582" width="11.140625" style="5" bestFit="1" customWidth="1"/>
    <col min="10583" max="10584" width="10.57421875" style="5" customWidth="1"/>
    <col min="10585" max="10585" width="11.140625" style="5" customWidth="1"/>
    <col min="10586" max="10815" width="10.57421875" style="5" customWidth="1"/>
    <col min="10816" max="10823" width="10.57421875" style="5" hidden="1" customWidth="1"/>
    <col min="10824" max="10824" width="3.7109375" style="5" customWidth="1"/>
    <col min="10825" max="10825" width="3.8515625" style="5" customWidth="1"/>
    <col min="10826" max="10826" width="3.7109375" style="5" customWidth="1"/>
    <col min="10827" max="10827" width="12.7109375" style="5" customWidth="1"/>
    <col min="10828" max="10828" width="52.7109375" style="5" customWidth="1"/>
    <col min="10829" max="10832" width="10.57421875" style="5" hidden="1" customWidth="1"/>
    <col min="10833" max="10833" width="12.28125" style="5" customWidth="1"/>
    <col min="10834" max="10834" width="6.421875" style="5" customWidth="1"/>
    <col min="10835" max="10835" width="12.28125" style="5" customWidth="1"/>
    <col min="10836" max="10836" width="10.57421875" style="5" hidden="1" customWidth="1"/>
    <col min="10837" max="10837" width="3.7109375" style="5" customWidth="1"/>
    <col min="10838" max="10838" width="11.140625" style="5" bestFit="1" customWidth="1"/>
    <col min="10839" max="10840" width="10.57421875" style="5" customWidth="1"/>
    <col min="10841" max="10841" width="11.140625" style="5" customWidth="1"/>
    <col min="10842" max="11071" width="10.57421875" style="5" customWidth="1"/>
    <col min="11072" max="11079" width="10.57421875" style="5" hidden="1" customWidth="1"/>
    <col min="11080" max="11080" width="3.7109375" style="5" customWidth="1"/>
    <col min="11081" max="11081" width="3.8515625" style="5" customWidth="1"/>
    <col min="11082" max="11082" width="3.7109375" style="5" customWidth="1"/>
    <col min="11083" max="11083" width="12.7109375" style="5" customWidth="1"/>
    <col min="11084" max="11084" width="52.7109375" style="5" customWidth="1"/>
    <col min="11085" max="11088" width="10.57421875" style="5" hidden="1" customWidth="1"/>
    <col min="11089" max="11089" width="12.28125" style="5" customWidth="1"/>
    <col min="11090" max="11090" width="6.421875" style="5" customWidth="1"/>
    <col min="11091" max="11091" width="12.28125" style="5" customWidth="1"/>
    <col min="11092" max="11092" width="10.57421875" style="5" hidden="1" customWidth="1"/>
    <col min="11093" max="11093" width="3.7109375" style="5" customWidth="1"/>
    <col min="11094" max="11094" width="11.140625" style="5" bestFit="1" customWidth="1"/>
    <col min="11095" max="11096" width="10.57421875" style="5" customWidth="1"/>
    <col min="11097" max="11097" width="11.140625" style="5" customWidth="1"/>
    <col min="11098" max="11327" width="10.57421875" style="5" customWidth="1"/>
    <col min="11328" max="11335" width="10.57421875" style="5" hidden="1" customWidth="1"/>
    <col min="11336" max="11336" width="3.7109375" style="5" customWidth="1"/>
    <col min="11337" max="11337" width="3.8515625" style="5" customWidth="1"/>
    <col min="11338" max="11338" width="3.7109375" style="5" customWidth="1"/>
    <col min="11339" max="11339" width="12.7109375" style="5" customWidth="1"/>
    <col min="11340" max="11340" width="52.7109375" style="5" customWidth="1"/>
    <col min="11341" max="11344" width="10.57421875" style="5" hidden="1" customWidth="1"/>
    <col min="11345" max="11345" width="12.28125" style="5" customWidth="1"/>
    <col min="11346" max="11346" width="6.421875" style="5" customWidth="1"/>
    <col min="11347" max="11347" width="12.28125" style="5" customWidth="1"/>
    <col min="11348" max="11348" width="10.57421875" style="5" hidden="1" customWidth="1"/>
    <col min="11349" max="11349" width="3.7109375" style="5" customWidth="1"/>
    <col min="11350" max="11350" width="11.140625" style="5" bestFit="1" customWidth="1"/>
    <col min="11351" max="11352" width="10.57421875" style="5" customWidth="1"/>
    <col min="11353" max="11353" width="11.140625" style="5" customWidth="1"/>
    <col min="11354" max="11583" width="10.57421875" style="5" customWidth="1"/>
    <col min="11584" max="11591" width="10.57421875" style="5" hidden="1" customWidth="1"/>
    <col min="11592" max="11592" width="3.7109375" style="5" customWidth="1"/>
    <col min="11593" max="11593" width="3.8515625" style="5" customWidth="1"/>
    <col min="11594" max="11594" width="3.7109375" style="5" customWidth="1"/>
    <col min="11595" max="11595" width="12.7109375" style="5" customWidth="1"/>
    <col min="11596" max="11596" width="52.7109375" style="5" customWidth="1"/>
    <col min="11597" max="11600" width="10.57421875" style="5" hidden="1" customWidth="1"/>
    <col min="11601" max="11601" width="12.28125" style="5" customWidth="1"/>
    <col min="11602" max="11602" width="6.421875" style="5" customWidth="1"/>
    <col min="11603" max="11603" width="12.28125" style="5" customWidth="1"/>
    <col min="11604" max="11604" width="10.57421875" style="5" hidden="1" customWidth="1"/>
    <col min="11605" max="11605" width="3.7109375" style="5" customWidth="1"/>
    <col min="11606" max="11606" width="11.140625" style="5" bestFit="1" customWidth="1"/>
    <col min="11607" max="11608" width="10.57421875" style="5" customWidth="1"/>
    <col min="11609" max="11609" width="11.140625" style="5" customWidth="1"/>
    <col min="11610" max="11839" width="10.57421875" style="5" customWidth="1"/>
    <col min="11840" max="11847" width="10.57421875" style="5" hidden="1" customWidth="1"/>
    <col min="11848" max="11848" width="3.7109375" style="5" customWidth="1"/>
    <col min="11849" max="11849" width="3.8515625" style="5" customWidth="1"/>
    <col min="11850" max="11850" width="3.7109375" style="5" customWidth="1"/>
    <col min="11851" max="11851" width="12.7109375" style="5" customWidth="1"/>
    <col min="11852" max="11852" width="52.7109375" style="5" customWidth="1"/>
    <col min="11853" max="11856" width="10.57421875" style="5" hidden="1" customWidth="1"/>
    <col min="11857" max="11857" width="12.28125" style="5" customWidth="1"/>
    <col min="11858" max="11858" width="6.421875" style="5" customWidth="1"/>
    <col min="11859" max="11859" width="12.28125" style="5" customWidth="1"/>
    <col min="11860" max="11860" width="10.57421875" style="5" hidden="1" customWidth="1"/>
    <col min="11861" max="11861" width="3.7109375" style="5" customWidth="1"/>
    <col min="11862" max="11862" width="11.140625" style="5" bestFit="1" customWidth="1"/>
    <col min="11863" max="11864" width="10.57421875" style="5" customWidth="1"/>
    <col min="11865" max="11865" width="11.140625" style="5" customWidth="1"/>
    <col min="11866" max="12095" width="10.57421875" style="5" customWidth="1"/>
    <col min="12096" max="12103" width="10.57421875" style="5" hidden="1" customWidth="1"/>
    <col min="12104" max="12104" width="3.7109375" style="5" customWidth="1"/>
    <col min="12105" max="12105" width="3.8515625" style="5" customWidth="1"/>
    <col min="12106" max="12106" width="3.7109375" style="5" customWidth="1"/>
    <col min="12107" max="12107" width="12.7109375" style="5" customWidth="1"/>
    <col min="12108" max="12108" width="52.7109375" style="5" customWidth="1"/>
    <col min="12109" max="12112" width="10.57421875" style="5" hidden="1" customWidth="1"/>
    <col min="12113" max="12113" width="12.28125" style="5" customWidth="1"/>
    <col min="12114" max="12114" width="6.421875" style="5" customWidth="1"/>
    <col min="12115" max="12115" width="12.28125" style="5" customWidth="1"/>
    <col min="12116" max="12116" width="10.57421875" style="5" hidden="1" customWidth="1"/>
    <col min="12117" max="12117" width="3.7109375" style="5" customWidth="1"/>
    <col min="12118" max="12118" width="11.140625" style="5" bestFit="1" customWidth="1"/>
    <col min="12119" max="12120" width="10.57421875" style="5" customWidth="1"/>
    <col min="12121" max="12121" width="11.140625" style="5" customWidth="1"/>
    <col min="12122" max="12351" width="10.57421875" style="5" customWidth="1"/>
    <col min="12352" max="12359" width="10.57421875" style="5" hidden="1" customWidth="1"/>
    <col min="12360" max="12360" width="3.7109375" style="5" customWidth="1"/>
    <col min="12361" max="12361" width="3.8515625" style="5" customWidth="1"/>
    <col min="12362" max="12362" width="3.7109375" style="5" customWidth="1"/>
    <col min="12363" max="12363" width="12.7109375" style="5" customWidth="1"/>
    <col min="12364" max="12364" width="52.7109375" style="5" customWidth="1"/>
    <col min="12365" max="12368" width="10.57421875" style="5" hidden="1" customWidth="1"/>
    <col min="12369" max="12369" width="12.28125" style="5" customWidth="1"/>
    <col min="12370" max="12370" width="6.421875" style="5" customWidth="1"/>
    <col min="12371" max="12371" width="12.28125" style="5" customWidth="1"/>
    <col min="12372" max="12372" width="10.57421875" style="5" hidden="1" customWidth="1"/>
    <col min="12373" max="12373" width="3.7109375" style="5" customWidth="1"/>
    <col min="12374" max="12374" width="11.140625" style="5" bestFit="1" customWidth="1"/>
    <col min="12375" max="12376" width="10.57421875" style="5" customWidth="1"/>
    <col min="12377" max="12377" width="11.140625" style="5" customWidth="1"/>
    <col min="12378" max="12607" width="10.57421875" style="5" customWidth="1"/>
    <col min="12608" max="12615" width="10.57421875" style="5" hidden="1" customWidth="1"/>
    <col min="12616" max="12616" width="3.7109375" style="5" customWidth="1"/>
    <col min="12617" max="12617" width="3.8515625" style="5" customWidth="1"/>
    <col min="12618" max="12618" width="3.7109375" style="5" customWidth="1"/>
    <col min="12619" max="12619" width="12.7109375" style="5" customWidth="1"/>
    <col min="12620" max="12620" width="52.7109375" style="5" customWidth="1"/>
    <col min="12621" max="12624" width="10.57421875" style="5" hidden="1" customWidth="1"/>
    <col min="12625" max="12625" width="12.28125" style="5" customWidth="1"/>
    <col min="12626" max="12626" width="6.421875" style="5" customWidth="1"/>
    <col min="12627" max="12627" width="12.28125" style="5" customWidth="1"/>
    <col min="12628" max="12628" width="10.57421875" style="5" hidden="1" customWidth="1"/>
    <col min="12629" max="12629" width="3.7109375" style="5" customWidth="1"/>
    <col min="12630" max="12630" width="11.140625" style="5" bestFit="1" customWidth="1"/>
    <col min="12631" max="12632" width="10.57421875" style="5" customWidth="1"/>
    <col min="12633" max="12633" width="11.140625" style="5" customWidth="1"/>
    <col min="12634" max="12863" width="10.57421875" style="5" customWidth="1"/>
    <col min="12864" max="12871" width="10.57421875" style="5" hidden="1" customWidth="1"/>
    <col min="12872" max="12872" width="3.7109375" style="5" customWidth="1"/>
    <col min="12873" max="12873" width="3.8515625" style="5" customWidth="1"/>
    <col min="12874" max="12874" width="3.7109375" style="5" customWidth="1"/>
    <col min="12875" max="12875" width="12.7109375" style="5" customWidth="1"/>
    <col min="12876" max="12876" width="52.7109375" style="5" customWidth="1"/>
    <col min="12877" max="12880" width="10.57421875" style="5" hidden="1" customWidth="1"/>
    <col min="12881" max="12881" width="12.28125" style="5" customWidth="1"/>
    <col min="12882" max="12882" width="6.421875" style="5" customWidth="1"/>
    <col min="12883" max="12883" width="12.28125" style="5" customWidth="1"/>
    <col min="12884" max="12884" width="10.57421875" style="5" hidden="1" customWidth="1"/>
    <col min="12885" max="12885" width="3.7109375" style="5" customWidth="1"/>
    <col min="12886" max="12886" width="11.140625" style="5" bestFit="1" customWidth="1"/>
    <col min="12887" max="12888" width="10.57421875" style="5" customWidth="1"/>
    <col min="12889" max="12889" width="11.140625" style="5" customWidth="1"/>
    <col min="12890" max="13119" width="10.57421875" style="5" customWidth="1"/>
    <col min="13120" max="13127" width="10.57421875" style="5" hidden="1" customWidth="1"/>
    <col min="13128" max="13128" width="3.7109375" style="5" customWidth="1"/>
    <col min="13129" max="13129" width="3.8515625" style="5" customWidth="1"/>
    <col min="13130" max="13130" width="3.7109375" style="5" customWidth="1"/>
    <col min="13131" max="13131" width="12.7109375" style="5" customWidth="1"/>
    <col min="13132" max="13132" width="52.7109375" style="5" customWidth="1"/>
    <col min="13133" max="13136" width="10.57421875" style="5" hidden="1" customWidth="1"/>
    <col min="13137" max="13137" width="12.28125" style="5" customWidth="1"/>
    <col min="13138" max="13138" width="6.421875" style="5" customWidth="1"/>
    <col min="13139" max="13139" width="12.28125" style="5" customWidth="1"/>
    <col min="13140" max="13140" width="10.57421875" style="5" hidden="1" customWidth="1"/>
    <col min="13141" max="13141" width="3.7109375" style="5" customWidth="1"/>
    <col min="13142" max="13142" width="11.140625" style="5" bestFit="1" customWidth="1"/>
    <col min="13143" max="13144" width="10.57421875" style="5" customWidth="1"/>
    <col min="13145" max="13145" width="11.140625" style="5" customWidth="1"/>
    <col min="13146" max="13375" width="10.57421875" style="5" customWidth="1"/>
    <col min="13376" max="13383" width="10.57421875" style="5" hidden="1" customWidth="1"/>
    <col min="13384" max="13384" width="3.7109375" style="5" customWidth="1"/>
    <col min="13385" max="13385" width="3.8515625" style="5" customWidth="1"/>
    <col min="13386" max="13386" width="3.7109375" style="5" customWidth="1"/>
    <col min="13387" max="13387" width="12.7109375" style="5" customWidth="1"/>
    <col min="13388" max="13388" width="52.7109375" style="5" customWidth="1"/>
    <col min="13389" max="13392" width="10.57421875" style="5" hidden="1" customWidth="1"/>
    <col min="13393" max="13393" width="12.28125" style="5" customWidth="1"/>
    <col min="13394" max="13394" width="6.421875" style="5" customWidth="1"/>
    <col min="13395" max="13395" width="12.28125" style="5" customWidth="1"/>
    <col min="13396" max="13396" width="10.57421875" style="5" hidden="1" customWidth="1"/>
    <col min="13397" max="13397" width="3.7109375" style="5" customWidth="1"/>
    <col min="13398" max="13398" width="11.140625" style="5" bestFit="1" customWidth="1"/>
    <col min="13399" max="13400" width="10.57421875" style="5" customWidth="1"/>
    <col min="13401" max="13401" width="11.140625" style="5" customWidth="1"/>
    <col min="13402" max="13631" width="10.57421875" style="5" customWidth="1"/>
    <col min="13632" max="13639" width="10.57421875" style="5" hidden="1" customWidth="1"/>
    <col min="13640" max="13640" width="3.7109375" style="5" customWidth="1"/>
    <col min="13641" max="13641" width="3.8515625" style="5" customWidth="1"/>
    <col min="13642" max="13642" width="3.7109375" style="5" customWidth="1"/>
    <col min="13643" max="13643" width="12.7109375" style="5" customWidth="1"/>
    <col min="13644" max="13644" width="52.7109375" style="5" customWidth="1"/>
    <col min="13645" max="13648" width="10.57421875" style="5" hidden="1" customWidth="1"/>
    <col min="13649" max="13649" width="12.28125" style="5" customWidth="1"/>
    <col min="13650" max="13650" width="6.421875" style="5" customWidth="1"/>
    <col min="13651" max="13651" width="12.28125" style="5" customWidth="1"/>
    <col min="13652" max="13652" width="10.57421875" style="5" hidden="1" customWidth="1"/>
    <col min="13653" max="13653" width="3.7109375" style="5" customWidth="1"/>
    <col min="13654" max="13654" width="11.140625" style="5" bestFit="1" customWidth="1"/>
    <col min="13655" max="13656" width="10.57421875" style="5" customWidth="1"/>
    <col min="13657" max="13657" width="11.140625" style="5" customWidth="1"/>
    <col min="13658" max="13887" width="10.57421875" style="5" customWidth="1"/>
    <col min="13888" max="13895" width="10.57421875" style="5" hidden="1" customWidth="1"/>
    <col min="13896" max="13896" width="3.7109375" style="5" customWidth="1"/>
    <col min="13897" max="13897" width="3.8515625" style="5" customWidth="1"/>
    <col min="13898" max="13898" width="3.7109375" style="5" customWidth="1"/>
    <col min="13899" max="13899" width="12.7109375" style="5" customWidth="1"/>
    <col min="13900" max="13900" width="52.7109375" style="5" customWidth="1"/>
    <col min="13901" max="13904" width="10.57421875" style="5" hidden="1" customWidth="1"/>
    <col min="13905" max="13905" width="12.28125" style="5" customWidth="1"/>
    <col min="13906" max="13906" width="6.421875" style="5" customWidth="1"/>
    <col min="13907" max="13907" width="12.28125" style="5" customWidth="1"/>
    <col min="13908" max="13908" width="10.57421875" style="5" hidden="1" customWidth="1"/>
    <col min="13909" max="13909" width="3.7109375" style="5" customWidth="1"/>
    <col min="13910" max="13910" width="11.140625" style="5" bestFit="1" customWidth="1"/>
    <col min="13911" max="13912" width="10.57421875" style="5" customWidth="1"/>
    <col min="13913" max="13913" width="11.140625" style="5" customWidth="1"/>
    <col min="13914" max="14143" width="10.57421875" style="5" customWidth="1"/>
    <col min="14144" max="14151" width="10.57421875" style="5" hidden="1" customWidth="1"/>
    <col min="14152" max="14152" width="3.7109375" style="5" customWidth="1"/>
    <col min="14153" max="14153" width="3.8515625" style="5" customWidth="1"/>
    <col min="14154" max="14154" width="3.7109375" style="5" customWidth="1"/>
    <col min="14155" max="14155" width="12.7109375" style="5" customWidth="1"/>
    <col min="14156" max="14156" width="52.7109375" style="5" customWidth="1"/>
    <col min="14157" max="14160" width="10.57421875" style="5" hidden="1" customWidth="1"/>
    <col min="14161" max="14161" width="12.28125" style="5" customWidth="1"/>
    <col min="14162" max="14162" width="6.421875" style="5" customWidth="1"/>
    <col min="14163" max="14163" width="12.28125" style="5" customWidth="1"/>
    <col min="14164" max="14164" width="10.57421875" style="5" hidden="1" customWidth="1"/>
    <col min="14165" max="14165" width="3.7109375" style="5" customWidth="1"/>
    <col min="14166" max="14166" width="11.140625" style="5" bestFit="1" customWidth="1"/>
    <col min="14167" max="14168" width="10.57421875" style="5" customWidth="1"/>
    <col min="14169" max="14169" width="11.140625" style="5" customWidth="1"/>
    <col min="14170" max="14399" width="10.57421875" style="5" customWidth="1"/>
    <col min="14400" max="14407" width="10.57421875" style="5" hidden="1" customWidth="1"/>
    <col min="14408" max="14408" width="3.7109375" style="5" customWidth="1"/>
    <col min="14409" max="14409" width="3.8515625" style="5" customWidth="1"/>
    <col min="14410" max="14410" width="3.7109375" style="5" customWidth="1"/>
    <col min="14411" max="14411" width="12.7109375" style="5" customWidth="1"/>
    <col min="14412" max="14412" width="52.7109375" style="5" customWidth="1"/>
    <col min="14413" max="14416" width="10.57421875" style="5" hidden="1" customWidth="1"/>
    <col min="14417" max="14417" width="12.28125" style="5" customWidth="1"/>
    <col min="14418" max="14418" width="6.421875" style="5" customWidth="1"/>
    <col min="14419" max="14419" width="12.28125" style="5" customWidth="1"/>
    <col min="14420" max="14420" width="10.57421875" style="5" hidden="1" customWidth="1"/>
    <col min="14421" max="14421" width="3.7109375" style="5" customWidth="1"/>
    <col min="14422" max="14422" width="11.140625" style="5" bestFit="1" customWidth="1"/>
    <col min="14423" max="14424" width="10.57421875" style="5" customWidth="1"/>
    <col min="14425" max="14425" width="11.140625" style="5" customWidth="1"/>
    <col min="14426" max="14655" width="10.57421875" style="5" customWidth="1"/>
    <col min="14656" max="14663" width="10.57421875" style="5" hidden="1" customWidth="1"/>
    <col min="14664" max="14664" width="3.7109375" style="5" customWidth="1"/>
    <col min="14665" max="14665" width="3.8515625" style="5" customWidth="1"/>
    <col min="14666" max="14666" width="3.7109375" style="5" customWidth="1"/>
    <col min="14667" max="14667" width="12.7109375" style="5" customWidth="1"/>
    <col min="14668" max="14668" width="52.7109375" style="5" customWidth="1"/>
    <col min="14669" max="14672" width="10.57421875" style="5" hidden="1" customWidth="1"/>
    <col min="14673" max="14673" width="12.28125" style="5" customWidth="1"/>
    <col min="14674" max="14674" width="6.421875" style="5" customWidth="1"/>
    <col min="14675" max="14675" width="12.28125" style="5" customWidth="1"/>
    <col min="14676" max="14676" width="10.57421875" style="5" hidden="1" customWidth="1"/>
    <col min="14677" max="14677" width="3.7109375" style="5" customWidth="1"/>
    <col min="14678" max="14678" width="11.140625" style="5" bestFit="1" customWidth="1"/>
    <col min="14679" max="14680" width="10.57421875" style="5" customWidth="1"/>
    <col min="14681" max="14681" width="11.140625" style="5" customWidth="1"/>
    <col min="14682" max="14911" width="10.57421875" style="5" customWidth="1"/>
    <col min="14912" max="14919" width="10.57421875" style="5" hidden="1" customWidth="1"/>
    <col min="14920" max="14920" width="3.7109375" style="5" customWidth="1"/>
    <col min="14921" max="14921" width="3.8515625" style="5" customWidth="1"/>
    <col min="14922" max="14922" width="3.7109375" style="5" customWidth="1"/>
    <col min="14923" max="14923" width="12.7109375" style="5" customWidth="1"/>
    <col min="14924" max="14924" width="52.7109375" style="5" customWidth="1"/>
    <col min="14925" max="14928" width="10.57421875" style="5" hidden="1" customWidth="1"/>
    <col min="14929" max="14929" width="12.28125" style="5" customWidth="1"/>
    <col min="14930" max="14930" width="6.421875" style="5" customWidth="1"/>
    <col min="14931" max="14931" width="12.28125" style="5" customWidth="1"/>
    <col min="14932" max="14932" width="10.57421875" style="5" hidden="1" customWidth="1"/>
    <col min="14933" max="14933" width="3.7109375" style="5" customWidth="1"/>
    <col min="14934" max="14934" width="11.140625" style="5" bestFit="1" customWidth="1"/>
    <col min="14935" max="14936" width="10.57421875" style="5" customWidth="1"/>
    <col min="14937" max="14937" width="11.140625" style="5" customWidth="1"/>
    <col min="14938" max="15167" width="10.57421875" style="5" customWidth="1"/>
    <col min="15168" max="15175" width="10.57421875" style="5" hidden="1" customWidth="1"/>
    <col min="15176" max="15176" width="3.7109375" style="5" customWidth="1"/>
    <col min="15177" max="15177" width="3.8515625" style="5" customWidth="1"/>
    <col min="15178" max="15178" width="3.7109375" style="5" customWidth="1"/>
    <col min="15179" max="15179" width="12.7109375" style="5" customWidth="1"/>
    <col min="15180" max="15180" width="52.7109375" style="5" customWidth="1"/>
    <col min="15181" max="15184" width="10.57421875" style="5" hidden="1" customWidth="1"/>
    <col min="15185" max="15185" width="12.28125" style="5" customWidth="1"/>
    <col min="15186" max="15186" width="6.421875" style="5" customWidth="1"/>
    <col min="15187" max="15187" width="12.28125" style="5" customWidth="1"/>
    <col min="15188" max="15188" width="10.57421875" style="5" hidden="1" customWidth="1"/>
    <col min="15189" max="15189" width="3.7109375" style="5" customWidth="1"/>
    <col min="15190" max="15190" width="11.140625" style="5" bestFit="1" customWidth="1"/>
    <col min="15191" max="15192" width="10.57421875" style="5" customWidth="1"/>
    <col min="15193" max="15193" width="11.140625" style="5" customWidth="1"/>
    <col min="15194" max="15423" width="10.57421875" style="5" customWidth="1"/>
    <col min="15424" max="15431" width="10.57421875" style="5" hidden="1" customWidth="1"/>
    <col min="15432" max="15432" width="3.7109375" style="5" customWidth="1"/>
    <col min="15433" max="15433" width="3.8515625" style="5" customWidth="1"/>
    <col min="15434" max="15434" width="3.7109375" style="5" customWidth="1"/>
    <col min="15435" max="15435" width="12.7109375" style="5" customWidth="1"/>
    <col min="15436" max="15436" width="52.7109375" style="5" customWidth="1"/>
    <col min="15437" max="15440" width="10.57421875" style="5" hidden="1" customWidth="1"/>
    <col min="15441" max="15441" width="12.28125" style="5" customWidth="1"/>
    <col min="15442" max="15442" width="6.421875" style="5" customWidth="1"/>
    <col min="15443" max="15443" width="12.28125" style="5" customWidth="1"/>
    <col min="15444" max="15444" width="10.57421875" style="5" hidden="1" customWidth="1"/>
    <col min="15445" max="15445" width="3.7109375" style="5" customWidth="1"/>
    <col min="15446" max="15446" width="11.140625" style="5" bestFit="1" customWidth="1"/>
    <col min="15447" max="15448" width="10.57421875" style="5" customWidth="1"/>
    <col min="15449" max="15449" width="11.140625" style="5" customWidth="1"/>
    <col min="15450" max="15679" width="10.57421875" style="5" customWidth="1"/>
    <col min="15680" max="15687" width="10.57421875" style="5" hidden="1" customWidth="1"/>
    <col min="15688" max="15688" width="3.7109375" style="5" customWidth="1"/>
    <col min="15689" max="15689" width="3.8515625" style="5" customWidth="1"/>
    <col min="15690" max="15690" width="3.7109375" style="5" customWidth="1"/>
    <col min="15691" max="15691" width="12.7109375" style="5" customWidth="1"/>
    <col min="15692" max="15692" width="52.7109375" style="5" customWidth="1"/>
    <col min="15693" max="15696" width="10.57421875" style="5" hidden="1" customWidth="1"/>
    <col min="15697" max="15697" width="12.28125" style="5" customWidth="1"/>
    <col min="15698" max="15698" width="6.421875" style="5" customWidth="1"/>
    <col min="15699" max="15699" width="12.28125" style="5" customWidth="1"/>
    <col min="15700" max="15700" width="10.57421875" style="5" hidden="1" customWidth="1"/>
    <col min="15701" max="15701" width="3.7109375" style="5" customWidth="1"/>
    <col min="15702" max="15702" width="11.140625" style="5" bestFit="1" customWidth="1"/>
    <col min="15703" max="15704" width="10.57421875" style="5" customWidth="1"/>
    <col min="15705" max="15705" width="11.140625" style="5" customWidth="1"/>
    <col min="15706" max="15935" width="10.57421875" style="5" customWidth="1"/>
    <col min="15936" max="15943" width="10.57421875" style="5" hidden="1" customWidth="1"/>
    <col min="15944" max="15944" width="3.7109375" style="5" customWidth="1"/>
    <col min="15945" max="15945" width="3.8515625" style="5" customWidth="1"/>
    <col min="15946" max="15946" width="3.7109375" style="5" customWidth="1"/>
    <col min="15947" max="15947" width="12.7109375" style="5" customWidth="1"/>
    <col min="15948" max="15948" width="52.7109375" style="5" customWidth="1"/>
    <col min="15949" max="15952" width="10.57421875" style="5" hidden="1" customWidth="1"/>
    <col min="15953" max="15953" width="12.28125" style="5" customWidth="1"/>
    <col min="15954" max="15954" width="6.421875" style="5" customWidth="1"/>
    <col min="15955" max="15955" width="12.28125" style="5" customWidth="1"/>
    <col min="15956" max="15956" width="10.57421875" style="5" hidden="1" customWidth="1"/>
    <col min="15957" max="15957" width="3.7109375" style="5" customWidth="1"/>
    <col min="15958" max="15958" width="11.140625" style="5" bestFit="1" customWidth="1"/>
    <col min="15959" max="15960" width="10.57421875" style="5" customWidth="1"/>
    <col min="15961" max="15961" width="11.140625" style="5" customWidth="1"/>
    <col min="15962" max="16191" width="10.57421875" style="5" customWidth="1"/>
    <col min="16192" max="16199" width="10.57421875" style="5" hidden="1" customWidth="1"/>
    <col min="16200" max="16200" width="3.7109375" style="5" customWidth="1"/>
    <col min="16201" max="16201" width="3.8515625" style="5" customWidth="1"/>
    <col min="16202" max="16202" width="3.7109375" style="5" customWidth="1"/>
    <col min="16203" max="16203" width="12.7109375" style="5" customWidth="1"/>
    <col min="16204" max="16204" width="52.7109375" style="5" customWidth="1"/>
    <col min="16205" max="16208" width="10.57421875" style="5" hidden="1" customWidth="1"/>
    <col min="16209" max="16209" width="12.28125" style="5" customWidth="1"/>
    <col min="16210" max="16210" width="6.421875" style="5" customWidth="1"/>
    <col min="16211" max="16211" width="12.28125" style="5" customWidth="1"/>
    <col min="16212" max="16212" width="10.57421875" style="5" hidden="1" customWidth="1"/>
    <col min="16213" max="16213" width="3.7109375" style="5" customWidth="1"/>
    <col min="16214" max="16214" width="11.140625" style="5" bestFit="1" customWidth="1"/>
    <col min="16215" max="16216" width="10.57421875" style="5" customWidth="1"/>
    <col min="16217" max="16217" width="11.140625" style="5" customWidth="1"/>
    <col min="16218" max="16384" width="10.57421875" style="5" customWidth="1"/>
  </cols>
  <sheetData>
    <row r="1" spans="17:81" ht="14.25" customHeight="1" hidden="1">
      <c r="Q1" s="6"/>
      <c r="R1" s="6"/>
      <c r="X1" s="6"/>
      <c r="Y1" s="6"/>
      <c r="AE1" s="6"/>
      <c r="AF1" s="6"/>
      <c r="AL1" s="6"/>
      <c r="AM1" s="6"/>
      <c r="AS1" s="6"/>
      <c r="AT1" s="6"/>
      <c r="AZ1" s="6"/>
      <c r="BA1" s="6"/>
      <c r="BG1" s="6"/>
      <c r="BH1" s="6"/>
      <c r="BN1" s="6"/>
      <c r="BO1" s="6"/>
      <c r="BU1" s="6"/>
      <c r="BV1" s="6"/>
      <c r="CB1" s="6"/>
      <c r="CC1" s="6"/>
    </row>
    <row r="2" spans="21:84" ht="14.25" customHeight="1" hidden="1">
      <c r="U2" s="6"/>
      <c r="AB2" s="6"/>
      <c r="AI2" s="6"/>
      <c r="AP2" s="6"/>
      <c r="AW2" s="6"/>
      <c r="BD2" s="6"/>
      <c r="BK2" s="6"/>
      <c r="BR2" s="6"/>
      <c r="BY2" s="6"/>
      <c r="CF2" s="6"/>
    </row>
    <row r="3" ht="14.25" customHeight="1" hidden="1"/>
    <row r="4" spans="10:84" ht="3" customHeight="1">
      <c r="J4" s="7"/>
      <c r="K4" s="7"/>
      <c r="L4" s="8"/>
      <c r="M4" s="8"/>
      <c r="N4" s="8"/>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row>
    <row r="5" spans="10:84" ht="33" customHeight="1">
      <c r="J5" s="7"/>
      <c r="K5" s="7"/>
      <c r="L5" s="79" t="s">
        <v>0</v>
      </c>
      <c r="M5" s="79"/>
      <c r="N5" s="79"/>
      <c r="O5" s="79"/>
      <c r="P5" s="79"/>
      <c r="Q5" s="79"/>
      <c r="R5" s="79"/>
      <c r="S5" s="79"/>
      <c r="T5" s="79"/>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row>
    <row r="6" spans="10:85" ht="3" customHeight="1">
      <c r="J6" s="7"/>
      <c r="K6" s="7"/>
      <c r="L6" s="8"/>
      <c r="M6" s="8"/>
      <c r="N6" s="8"/>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9"/>
    </row>
    <row r="7" spans="1:97" s="13" customFormat="1" ht="45">
      <c r="A7" s="12"/>
      <c r="B7" s="12"/>
      <c r="C7" s="12"/>
      <c r="D7" s="12"/>
      <c r="E7" s="12"/>
      <c r="F7" s="12"/>
      <c r="G7" s="12"/>
      <c r="H7" s="12"/>
      <c r="L7" s="14"/>
      <c r="M7" s="15" t="s">
        <v>1</v>
      </c>
      <c r="N7" s="16"/>
      <c r="O7" s="80" t="str">
        <f>IF(NameOrPr_ch="",IF(NameOrPr="","",NameOrPr),NameOrPr_ch)</f>
        <v>Региональная служба по тарифам Ханты-Мансийского автономного округа - Югры.</v>
      </c>
      <c r="P7" s="80"/>
      <c r="Q7" s="80"/>
      <c r="R7" s="80"/>
      <c r="S7" s="80"/>
      <c r="T7" s="80"/>
      <c r="U7" s="17"/>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7"/>
      <c r="CH7" s="19"/>
      <c r="CI7" s="12"/>
      <c r="CJ7" s="12"/>
      <c r="CK7" s="12"/>
      <c r="CL7" s="12"/>
      <c r="CM7" s="12"/>
      <c r="CN7" s="12"/>
      <c r="CO7" s="12"/>
      <c r="CP7" s="12"/>
      <c r="CQ7" s="12"/>
      <c r="CR7" s="12"/>
      <c r="CS7" s="12"/>
    </row>
    <row r="8" spans="1:97" s="13" customFormat="1" ht="18.75">
      <c r="A8" s="12"/>
      <c r="B8" s="12"/>
      <c r="C8" s="12"/>
      <c r="D8" s="12"/>
      <c r="E8" s="12"/>
      <c r="F8" s="12"/>
      <c r="G8" s="12"/>
      <c r="H8" s="12"/>
      <c r="L8" s="14"/>
      <c r="M8" s="15" t="s">
        <v>2</v>
      </c>
      <c r="N8" s="16"/>
      <c r="O8" s="80" t="str">
        <f>IF(datePr_ch="",IF(datePr="","",datePr),datePr_ch)</f>
        <v>04.12.2018</v>
      </c>
      <c r="P8" s="80"/>
      <c r="Q8" s="80"/>
      <c r="R8" s="80"/>
      <c r="S8" s="80"/>
      <c r="T8" s="80"/>
      <c r="U8" s="17"/>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7"/>
      <c r="CH8" s="19"/>
      <c r="CI8" s="12"/>
      <c r="CJ8" s="12"/>
      <c r="CK8" s="12"/>
      <c r="CL8" s="12"/>
      <c r="CM8" s="12"/>
      <c r="CN8" s="12"/>
      <c r="CO8" s="12"/>
      <c r="CP8" s="12"/>
      <c r="CQ8" s="12"/>
      <c r="CR8" s="12"/>
      <c r="CS8" s="12"/>
    </row>
    <row r="9" spans="1:97" s="13" customFormat="1" ht="18.75">
      <c r="A9" s="12"/>
      <c r="B9" s="12"/>
      <c r="C9" s="12"/>
      <c r="D9" s="12"/>
      <c r="E9" s="12"/>
      <c r="F9" s="12"/>
      <c r="G9" s="12"/>
      <c r="H9" s="12"/>
      <c r="L9" s="20"/>
      <c r="M9" s="15" t="s">
        <v>3</v>
      </c>
      <c r="N9" s="16"/>
      <c r="O9" s="80" t="str">
        <f>IF(numberPr_ch="",IF(numberPr="","",numberPr),numberPr_ch)</f>
        <v>72-нп</v>
      </c>
      <c r="P9" s="80"/>
      <c r="Q9" s="80"/>
      <c r="R9" s="80"/>
      <c r="S9" s="80"/>
      <c r="T9" s="80"/>
      <c r="U9" s="17"/>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7"/>
      <c r="CH9" s="19"/>
      <c r="CI9" s="12"/>
      <c r="CJ9" s="12"/>
      <c r="CK9" s="12"/>
      <c r="CL9" s="12"/>
      <c r="CM9" s="12"/>
      <c r="CN9" s="12"/>
      <c r="CO9" s="12"/>
      <c r="CP9" s="12"/>
      <c r="CQ9" s="12"/>
      <c r="CR9" s="12"/>
      <c r="CS9" s="12"/>
    </row>
    <row r="10" spans="1:97" s="13" customFormat="1" ht="26.25" customHeight="1">
      <c r="A10" s="12"/>
      <c r="B10" s="12"/>
      <c r="C10" s="12"/>
      <c r="D10" s="12"/>
      <c r="E10" s="12"/>
      <c r="F10" s="12"/>
      <c r="G10" s="12"/>
      <c r="H10" s="12"/>
      <c r="L10" s="20"/>
      <c r="M10" s="15" t="s">
        <v>4</v>
      </c>
      <c r="N10" s="16"/>
      <c r="O10" s="80" t="str">
        <f>IF(IstPub_ch="",IF(IstPub="","",IstPub),IstPub_ch)</f>
        <v>«Официальный интернет-портал правовой информации» (www.pravo.gov.ru), 17.12.2018</v>
      </c>
      <c r="P10" s="80"/>
      <c r="Q10" s="80"/>
      <c r="R10" s="80"/>
      <c r="S10" s="80"/>
      <c r="T10" s="80"/>
      <c r="U10" s="17"/>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7"/>
      <c r="CH10" s="19"/>
      <c r="CI10" s="12"/>
      <c r="CJ10" s="12"/>
      <c r="CK10" s="12"/>
      <c r="CL10" s="12"/>
      <c r="CM10" s="12"/>
      <c r="CN10" s="12"/>
      <c r="CO10" s="12"/>
      <c r="CP10" s="12"/>
      <c r="CQ10" s="12"/>
      <c r="CR10" s="12"/>
      <c r="CS10" s="12"/>
    </row>
    <row r="11" spans="1:97" s="13" customFormat="1" ht="15" hidden="1">
      <c r="A11" s="12"/>
      <c r="B11" s="12"/>
      <c r="C11" s="12"/>
      <c r="D11" s="12"/>
      <c r="E11" s="12"/>
      <c r="F11" s="12"/>
      <c r="G11" s="12"/>
      <c r="H11" s="12"/>
      <c r="L11" s="81"/>
      <c r="M11" s="81"/>
      <c r="N11" s="21"/>
      <c r="O11" s="17"/>
      <c r="P11" s="17"/>
      <c r="Q11" s="17"/>
      <c r="R11" s="17"/>
      <c r="S11" s="17"/>
      <c r="T11" s="17"/>
      <c r="U11" s="22" t="s">
        <v>5</v>
      </c>
      <c r="V11" s="17"/>
      <c r="W11" s="17"/>
      <c r="X11" s="17"/>
      <c r="Y11" s="17"/>
      <c r="Z11" s="17"/>
      <c r="AA11" s="17"/>
      <c r="AB11" s="22" t="s">
        <v>5</v>
      </c>
      <c r="AC11" s="17"/>
      <c r="AD11" s="17"/>
      <c r="AE11" s="17"/>
      <c r="AF11" s="17"/>
      <c r="AG11" s="17"/>
      <c r="AH11" s="17"/>
      <c r="AI11" s="22" t="s">
        <v>5</v>
      </c>
      <c r="AJ11" s="17"/>
      <c r="AK11" s="17"/>
      <c r="AL11" s="17"/>
      <c r="AM11" s="17"/>
      <c r="AN11" s="17"/>
      <c r="AO11" s="17"/>
      <c r="AP11" s="22" t="s">
        <v>5</v>
      </c>
      <c r="AQ11" s="17"/>
      <c r="AR11" s="17"/>
      <c r="AS11" s="17"/>
      <c r="AT11" s="17"/>
      <c r="AU11" s="17"/>
      <c r="AV11" s="17"/>
      <c r="AW11" s="22" t="s">
        <v>5</v>
      </c>
      <c r="AX11" s="17"/>
      <c r="AY11" s="17"/>
      <c r="AZ11" s="17"/>
      <c r="BA11" s="17"/>
      <c r="BB11" s="17"/>
      <c r="BC11" s="17"/>
      <c r="BD11" s="22" t="s">
        <v>5</v>
      </c>
      <c r="BE11" s="17"/>
      <c r="BF11" s="17"/>
      <c r="BG11" s="17"/>
      <c r="BH11" s="17"/>
      <c r="BI11" s="17"/>
      <c r="BJ11" s="17"/>
      <c r="BK11" s="22" t="s">
        <v>5</v>
      </c>
      <c r="BL11" s="17"/>
      <c r="BM11" s="17"/>
      <c r="BN11" s="17"/>
      <c r="BO11" s="17"/>
      <c r="BP11" s="17"/>
      <c r="BQ11" s="17"/>
      <c r="BR11" s="22" t="s">
        <v>5</v>
      </c>
      <c r="BS11" s="17"/>
      <c r="BT11" s="17"/>
      <c r="BU11" s="17"/>
      <c r="BV11" s="17"/>
      <c r="BW11" s="17"/>
      <c r="BX11" s="17"/>
      <c r="BY11" s="22" t="s">
        <v>5</v>
      </c>
      <c r="BZ11" s="17"/>
      <c r="CA11" s="17"/>
      <c r="CB11" s="17"/>
      <c r="CC11" s="17"/>
      <c r="CD11" s="17"/>
      <c r="CE11" s="17"/>
      <c r="CF11" s="22" t="s">
        <v>5</v>
      </c>
      <c r="CI11" s="12"/>
      <c r="CJ11" s="12"/>
      <c r="CK11" s="12"/>
      <c r="CL11" s="12"/>
      <c r="CM11" s="12"/>
      <c r="CN11" s="12"/>
      <c r="CO11" s="12"/>
      <c r="CP11" s="12"/>
      <c r="CQ11" s="12"/>
      <c r="CR11" s="12"/>
      <c r="CS11" s="12"/>
    </row>
    <row r="12" spans="10:84" ht="15">
      <c r="J12" s="7"/>
      <c r="K12" s="7"/>
      <c r="L12" s="8"/>
      <c r="M12" s="8"/>
      <c r="N12" s="23"/>
      <c r="O12" s="87"/>
      <c r="P12" s="87"/>
      <c r="Q12" s="87"/>
      <c r="R12" s="87"/>
      <c r="S12" s="87"/>
      <c r="T12" s="87"/>
      <c r="U12" s="87"/>
      <c r="V12" s="87" t="s">
        <v>6</v>
      </c>
      <c r="W12" s="87"/>
      <c r="X12" s="87"/>
      <c r="Y12" s="87"/>
      <c r="Z12" s="87"/>
      <c r="AA12" s="87"/>
      <c r="AB12" s="87"/>
      <c r="AC12" s="87" t="s">
        <v>6</v>
      </c>
      <c r="AD12" s="87"/>
      <c r="AE12" s="87"/>
      <c r="AF12" s="87"/>
      <c r="AG12" s="87"/>
      <c r="AH12" s="87"/>
      <c r="AI12" s="87"/>
      <c r="AJ12" s="87" t="s">
        <v>6</v>
      </c>
      <c r="AK12" s="87"/>
      <c r="AL12" s="87"/>
      <c r="AM12" s="87"/>
      <c r="AN12" s="87"/>
      <c r="AO12" s="87"/>
      <c r="AP12" s="87"/>
      <c r="AQ12" s="87" t="s">
        <v>6</v>
      </c>
      <c r="AR12" s="87"/>
      <c r="AS12" s="87"/>
      <c r="AT12" s="87"/>
      <c r="AU12" s="87"/>
      <c r="AV12" s="87"/>
      <c r="AW12" s="87"/>
      <c r="AX12" s="87" t="s">
        <v>6</v>
      </c>
      <c r="AY12" s="87"/>
      <c r="AZ12" s="87"/>
      <c r="BA12" s="87"/>
      <c r="BB12" s="87"/>
      <c r="BC12" s="87"/>
      <c r="BD12" s="87"/>
      <c r="BE12" s="87" t="s">
        <v>6</v>
      </c>
      <c r="BF12" s="87"/>
      <c r="BG12" s="87"/>
      <c r="BH12" s="87"/>
      <c r="BI12" s="87"/>
      <c r="BJ12" s="87"/>
      <c r="BK12" s="87"/>
      <c r="BL12" s="87" t="s">
        <v>6</v>
      </c>
      <c r="BM12" s="87"/>
      <c r="BN12" s="87"/>
      <c r="BO12" s="87"/>
      <c r="BP12" s="87"/>
      <c r="BQ12" s="87"/>
      <c r="BR12" s="87"/>
      <c r="BS12" s="87" t="s">
        <v>6</v>
      </c>
      <c r="BT12" s="87"/>
      <c r="BU12" s="87"/>
      <c r="BV12" s="87"/>
      <c r="BW12" s="87"/>
      <c r="BX12" s="87"/>
      <c r="BY12" s="87"/>
      <c r="BZ12" s="87" t="s">
        <v>6</v>
      </c>
      <c r="CA12" s="87"/>
      <c r="CB12" s="87"/>
      <c r="CC12" s="87"/>
      <c r="CD12" s="87"/>
      <c r="CE12" s="87"/>
      <c r="CF12" s="87"/>
    </row>
    <row r="13" spans="10:86" ht="15">
      <c r="J13" s="7"/>
      <c r="K13" s="7"/>
      <c r="L13" s="88" t="s">
        <v>7</v>
      </c>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t="s">
        <v>8</v>
      </c>
    </row>
    <row r="14" spans="10:86" ht="14.25" customHeight="1">
      <c r="J14" s="7"/>
      <c r="K14" s="7"/>
      <c r="L14" s="89" t="s">
        <v>9</v>
      </c>
      <c r="M14" s="89" t="s">
        <v>10</v>
      </c>
      <c r="N14" s="24"/>
      <c r="O14" s="90" t="s">
        <v>11</v>
      </c>
      <c r="P14" s="91"/>
      <c r="Q14" s="91"/>
      <c r="R14" s="91"/>
      <c r="S14" s="91"/>
      <c r="T14" s="92"/>
      <c r="U14" s="93" t="s">
        <v>12</v>
      </c>
      <c r="V14" s="90" t="s">
        <v>11</v>
      </c>
      <c r="W14" s="91"/>
      <c r="X14" s="91"/>
      <c r="Y14" s="91"/>
      <c r="Z14" s="91"/>
      <c r="AA14" s="92"/>
      <c r="AB14" s="93" t="s">
        <v>12</v>
      </c>
      <c r="AC14" s="90" t="s">
        <v>11</v>
      </c>
      <c r="AD14" s="91"/>
      <c r="AE14" s="91"/>
      <c r="AF14" s="91"/>
      <c r="AG14" s="91"/>
      <c r="AH14" s="92"/>
      <c r="AI14" s="93" t="s">
        <v>12</v>
      </c>
      <c r="AJ14" s="90" t="s">
        <v>11</v>
      </c>
      <c r="AK14" s="91"/>
      <c r="AL14" s="91"/>
      <c r="AM14" s="91"/>
      <c r="AN14" s="91"/>
      <c r="AO14" s="92"/>
      <c r="AP14" s="93" t="s">
        <v>12</v>
      </c>
      <c r="AQ14" s="90" t="s">
        <v>11</v>
      </c>
      <c r="AR14" s="91"/>
      <c r="AS14" s="91"/>
      <c r="AT14" s="91"/>
      <c r="AU14" s="91"/>
      <c r="AV14" s="92"/>
      <c r="AW14" s="93" t="s">
        <v>12</v>
      </c>
      <c r="AX14" s="90" t="s">
        <v>11</v>
      </c>
      <c r="AY14" s="91"/>
      <c r="AZ14" s="91"/>
      <c r="BA14" s="91"/>
      <c r="BB14" s="91"/>
      <c r="BC14" s="92"/>
      <c r="BD14" s="93" t="s">
        <v>12</v>
      </c>
      <c r="BE14" s="90" t="s">
        <v>11</v>
      </c>
      <c r="BF14" s="91"/>
      <c r="BG14" s="91"/>
      <c r="BH14" s="91"/>
      <c r="BI14" s="91"/>
      <c r="BJ14" s="92"/>
      <c r="BK14" s="93" t="s">
        <v>12</v>
      </c>
      <c r="BL14" s="90" t="s">
        <v>11</v>
      </c>
      <c r="BM14" s="91"/>
      <c r="BN14" s="91"/>
      <c r="BO14" s="91"/>
      <c r="BP14" s="91"/>
      <c r="BQ14" s="92"/>
      <c r="BR14" s="93" t="s">
        <v>12</v>
      </c>
      <c r="BS14" s="90" t="s">
        <v>11</v>
      </c>
      <c r="BT14" s="91"/>
      <c r="BU14" s="91"/>
      <c r="BV14" s="91"/>
      <c r="BW14" s="91"/>
      <c r="BX14" s="92"/>
      <c r="BY14" s="93" t="s">
        <v>12</v>
      </c>
      <c r="BZ14" s="90" t="s">
        <v>11</v>
      </c>
      <c r="CA14" s="91"/>
      <c r="CB14" s="91"/>
      <c r="CC14" s="91"/>
      <c r="CD14" s="91"/>
      <c r="CE14" s="92"/>
      <c r="CF14" s="93" t="s">
        <v>12</v>
      </c>
      <c r="CG14" s="103" t="s">
        <v>13</v>
      </c>
      <c r="CH14" s="88"/>
    </row>
    <row r="15" spans="10:86" ht="14.25" customHeight="1">
      <c r="J15" s="7"/>
      <c r="K15" s="7"/>
      <c r="L15" s="89"/>
      <c r="M15" s="89"/>
      <c r="N15" s="25"/>
      <c r="O15" s="96" t="s">
        <v>14</v>
      </c>
      <c r="P15" s="98" t="s">
        <v>15</v>
      </c>
      <c r="Q15" s="99"/>
      <c r="R15" s="100" t="s">
        <v>16</v>
      </c>
      <c r="S15" s="101"/>
      <c r="T15" s="102"/>
      <c r="U15" s="94"/>
      <c r="V15" s="96" t="s">
        <v>14</v>
      </c>
      <c r="W15" s="98" t="s">
        <v>15</v>
      </c>
      <c r="X15" s="99"/>
      <c r="Y15" s="100" t="s">
        <v>16</v>
      </c>
      <c r="Z15" s="101"/>
      <c r="AA15" s="102"/>
      <c r="AB15" s="94"/>
      <c r="AC15" s="96" t="s">
        <v>14</v>
      </c>
      <c r="AD15" s="98" t="s">
        <v>15</v>
      </c>
      <c r="AE15" s="99"/>
      <c r="AF15" s="100" t="s">
        <v>16</v>
      </c>
      <c r="AG15" s="101"/>
      <c r="AH15" s="102"/>
      <c r="AI15" s="94"/>
      <c r="AJ15" s="96" t="s">
        <v>14</v>
      </c>
      <c r="AK15" s="98" t="s">
        <v>15</v>
      </c>
      <c r="AL15" s="99"/>
      <c r="AM15" s="100" t="s">
        <v>16</v>
      </c>
      <c r="AN15" s="101"/>
      <c r="AO15" s="102"/>
      <c r="AP15" s="94"/>
      <c r="AQ15" s="96" t="s">
        <v>14</v>
      </c>
      <c r="AR15" s="98" t="s">
        <v>15</v>
      </c>
      <c r="AS15" s="99"/>
      <c r="AT15" s="100" t="s">
        <v>16</v>
      </c>
      <c r="AU15" s="101"/>
      <c r="AV15" s="102"/>
      <c r="AW15" s="94"/>
      <c r="AX15" s="96" t="s">
        <v>14</v>
      </c>
      <c r="AY15" s="98" t="s">
        <v>15</v>
      </c>
      <c r="AZ15" s="99"/>
      <c r="BA15" s="100" t="s">
        <v>16</v>
      </c>
      <c r="BB15" s="101"/>
      <c r="BC15" s="102"/>
      <c r="BD15" s="94"/>
      <c r="BE15" s="96" t="s">
        <v>14</v>
      </c>
      <c r="BF15" s="98" t="s">
        <v>15</v>
      </c>
      <c r="BG15" s="99"/>
      <c r="BH15" s="100" t="s">
        <v>16</v>
      </c>
      <c r="BI15" s="101"/>
      <c r="BJ15" s="102"/>
      <c r="BK15" s="94"/>
      <c r="BL15" s="96" t="s">
        <v>14</v>
      </c>
      <c r="BM15" s="98" t="s">
        <v>15</v>
      </c>
      <c r="BN15" s="99"/>
      <c r="BO15" s="100" t="s">
        <v>16</v>
      </c>
      <c r="BP15" s="101"/>
      <c r="BQ15" s="102"/>
      <c r="BR15" s="94"/>
      <c r="BS15" s="96" t="s">
        <v>14</v>
      </c>
      <c r="BT15" s="98" t="s">
        <v>15</v>
      </c>
      <c r="BU15" s="99"/>
      <c r="BV15" s="100" t="s">
        <v>16</v>
      </c>
      <c r="BW15" s="101"/>
      <c r="BX15" s="102"/>
      <c r="BY15" s="94"/>
      <c r="BZ15" s="96" t="s">
        <v>14</v>
      </c>
      <c r="CA15" s="98" t="s">
        <v>15</v>
      </c>
      <c r="CB15" s="99"/>
      <c r="CC15" s="100" t="s">
        <v>16</v>
      </c>
      <c r="CD15" s="101"/>
      <c r="CE15" s="102"/>
      <c r="CF15" s="94"/>
      <c r="CG15" s="104"/>
      <c r="CH15" s="88"/>
    </row>
    <row r="16" spans="10:86" ht="33.75" customHeight="1">
      <c r="J16" s="7"/>
      <c r="K16" s="7"/>
      <c r="L16" s="89"/>
      <c r="M16" s="89"/>
      <c r="N16" s="26"/>
      <c r="O16" s="97"/>
      <c r="P16" s="27" t="s">
        <v>17</v>
      </c>
      <c r="Q16" s="27" t="s">
        <v>18</v>
      </c>
      <c r="R16" s="28" t="s">
        <v>19</v>
      </c>
      <c r="S16" s="106" t="s">
        <v>20</v>
      </c>
      <c r="T16" s="107"/>
      <c r="U16" s="95"/>
      <c r="V16" s="97"/>
      <c r="W16" s="27" t="s">
        <v>17</v>
      </c>
      <c r="X16" s="27" t="s">
        <v>18</v>
      </c>
      <c r="Y16" s="28" t="s">
        <v>19</v>
      </c>
      <c r="Z16" s="106" t="s">
        <v>20</v>
      </c>
      <c r="AA16" s="107"/>
      <c r="AB16" s="95"/>
      <c r="AC16" s="97"/>
      <c r="AD16" s="27" t="s">
        <v>17</v>
      </c>
      <c r="AE16" s="27" t="s">
        <v>18</v>
      </c>
      <c r="AF16" s="28" t="s">
        <v>19</v>
      </c>
      <c r="AG16" s="106" t="s">
        <v>20</v>
      </c>
      <c r="AH16" s="107"/>
      <c r="AI16" s="95"/>
      <c r="AJ16" s="97"/>
      <c r="AK16" s="27" t="s">
        <v>17</v>
      </c>
      <c r="AL16" s="27" t="s">
        <v>18</v>
      </c>
      <c r="AM16" s="28" t="s">
        <v>19</v>
      </c>
      <c r="AN16" s="106" t="s">
        <v>20</v>
      </c>
      <c r="AO16" s="107"/>
      <c r="AP16" s="95"/>
      <c r="AQ16" s="97"/>
      <c r="AR16" s="27" t="s">
        <v>17</v>
      </c>
      <c r="AS16" s="27" t="s">
        <v>18</v>
      </c>
      <c r="AT16" s="28" t="s">
        <v>19</v>
      </c>
      <c r="AU16" s="106" t="s">
        <v>20</v>
      </c>
      <c r="AV16" s="107"/>
      <c r="AW16" s="95"/>
      <c r="AX16" s="97"/>
      <c r="AY16" s="27" t="s">
        <v>17</v>
      </c>
      <c r="AZ16" s="27" t="s">
        <v>18</v>
      </c>
      <c r="BA16" s="28" t="s">
        <v>19</v>
      </c>
      <c r="BB16" s="106" t="s">
        <v>20</v>
      </c>
      <c r="BC16" s="107"/>
      <c r="BD16" s="95"/>
      <c r="BE16" s="97"/>
      <c r="BF16" s="27" t="s">
        <v>17</v>
      </c>
      <c r="BG16" s="27" t="s">
        <v>18</v>
      </c>
      <c r="BH16" s="28" t="s">
        <v>19</v>
      </c>
      <c r="BI16" s="106" t="s">
        <v>20</v>
      </c>
      <c r="BJ16" s="107"/>
      <c r="BK16" s="95"/>
      <c r="BL16" s="97"/>
      <c r="BM16" s="27" t="s">
        <v>17</v>
      </c>
      <c r="BN16" s="27" t="s">
        <v>18</v>
      </c>
      <c r="BO16" s="28" t="s">
        <v>19</v>
      </c>
      <c r="BP16" s="106" t="s">
        <v>20</v>
      </c>
      <c r="BQ16" s="107"/>
      <c r="BR16" s="95"/>
      <c r="BS16" s="97"/>
      <c r="BT16" s="27" t="s">
        <v>17</v>
      </c>
      <c r="BU16" s="27" t="s">
        <v>18</v>
      </c>
      <c r="BV16" s="28" t="s">
        <v>19</v>
      </c>
      <c r="BW16" s="106" t="s">
        <v>20</v>
      </c>
      <c r="BX16" s="107"/>
      <c r="BY16" s="95"/>
      <c r="BZ16" s="97"/>
      <c r="CA16" s="27" t="s">
        <v>17</v>
      </c>
      <c r="CB16" s="27" t="s">
        <v>18</v>
      </c>
      <c r="CC16" s="28" t="s">
        <v>19</v>
      </c>
      <c r="CD16" s="106" t="s">
        <v>20</v>
      </c>
      <c r="CE16" s="107"/>
      <c r="CF16" s="95"/>
      <c r="CG16" s="105"/>
      <c r="CH16" s="88"/>
    </row>
    <row r="17" spans="10:86" ht="15">
      <c r="J17" s="7"/>
      <c r="K17" s="29">
        <v>1</v>
      </c>
      <c r="L17" s="30" t="s">
        <v>21</v>
      </c>
      <c r="M17" s="30" t="s">
        <v>22</v>
      </c>
      <c r="N17" s="31" t="str">
        <f ca="1">OFFSET(N17,0,-1)</f>
        <v>2</v>
      </c>
      <c r="O17" s="32">
        <f ca="1">OFFSET(O17,0,-1)+1</f>
        <v>3</v>
      </c>
      <c r="P17" s="32">
        <f ca="1">OFFSET(P17,0,-1)+1</f>
        <v>4</v>
      </c>
      <c r="Q17" s="32">
        <f ca="1">OFFSET(Q17,0,-1)+1</f>
        <v>5</v>
      </c>
      <c r="R17" s="32">
        <f ca="1">OFFSET(R17,0,-1)+1</f>
        <v>6</v>
      </c>
      <c r="S17" s="108">
        <f ca="1">OFFSET(S17,0,-1)+1</f>
        <v>7</v>
      </c>
      <c r="T17" s="108"/>
      <c r="U17" s="32">
        <f ca="1">OFFSET(U17,0,-2)+1</f>
        <v>8</v>
      </c>
      <c r="V17" s="32">
        <f ca="1">OFFSET(V17,0,-1)+1</f>
        <v>9</v>
      </c>
      <c r="W17" s="32">
        <f ca="1">OFFSET(W17,0,-1)+1</f>
        <v>10</v>
      </c>
      <c r="X17" s="32">
        <f ca="1">OFFSET(X17,0,-1)+1</f>
        <v>11</v>
      </c>
      <c r="Y17" s="32">
        <f ca="1">OFFSET(Y17,0,-1)+1</f>
        <v>12</v>
      </c>
      <c r="Z17" s="108">
        <f ca="1">OFFSET(Z17,0,-1)+1</f>
        <v>13</v>
      </c>
      <c r="AA17" s="108"/>
      <c r="AB17" s="32">
        <f ca="1">OFFSET(AB17,0,-2)+1</f>
        <v>14</v>
      </c>
      <c r="AC17" s="32">
        <f ca="1">OFFSET(AC17,0,-1)+1</f>
        <v>15</v>
      </c>
      <c r="AD17" s="32">
        <f ca="1">OFFSET(AD17,0,-1)+1</f>
        <v>16</v>
      </c>
      <c r="AE17" s="32">
        <f ca="1">OFFSET(AE17,0,-1)+1</f>
        <v>17</v>
      </c>
      <c r="AF17" s="32">
        <f ca="1">OFFSET(AF17,0,-1)+1</f>
        <v>18</v>
      </c>
      <c r="AG17" s="108">
        <f ca="1">OFFSET(AG17,0,-1)+1</f>
        <v>19</v>
      </c>
      <c r="AH17" s="108"/>
      <c r="AI17" s="32">
        <f ca="1">OFFSET(AI17,0,-2)+1</f>
        <v>20</v>
      </c>
      <c r="AJ17" s="32">
        <f ca="1">OFFSET(AJ17,0,-1)+1</f>
        <v>21</v>
      </c>
      <c r="AK17" s="32">
        <f ca="1">OFFSET(AK17,0,-1)+1</f>
        <v>22</v>
      </c>
      <c r="AL17" s="32">
        <f ca="1">OFFSET(AL17,0,-1)+1</f>
        <v>23</v>
      </c>
      <c r="AM17" s="32">
        <f ca="1">OFFSET(AM17,0,-1)+1</f>
        <v>24</v>
      </c>
      <c r="AN17" s="108">
        <f ca="1">OFFSET(AN17,0,-1)+1</f>
        <v>25</v>
      </c>
      <c r="AO17" s="108"/>
      <c r="AP17" s="32">
        <f ca="1">OFFSET(AP17,0,-2)+1</f>
        <v>26</v>
      </c>
      <c r="AQ17" s="32">
        <f ca="1">OFFSET(AQ17,0,-1)+1</f>
        <v>27</v>
      </c>
      <c r="AR17" s="32">
        <f ca="1">OFFSET(AR17,0,-1)+1</f>
        <v>28</v>
      </c>
      <c r="AS17" s="32">
        <f ca="1">OFFSET(AS17,0,-1)+1</f>
        <v>29</v>
      </c>
      <c r="AT17" s="32">
        <f ca="1">OFFSET(AT17,0,-1)+1</f>
        <v>30</v>
      </c>
      <c r="AU17" s="108">
        <f ca="1">OFFSET(AU17,0,-1)+1</f>
        <v>31</v>
      </c>
      <c r="AV17" s="108"/>
      <c r="AW17" s="32">
        <f ca="1">OFFSET(AW17,0,-2)+1</f>
        <v>32</v>
      </c>
      <c r="AX17" s="32">
        <f ca="1">OFFSET(AX17,0,-1)+1</f>
        <v>33</v>
      </c>
      <c r="AY17" s="32">
        <f ca="1">OFFSET(AY17,0,-1)+1</f>
        <v>34</v>
      </c>
      <c r="AZ17" s="32">
        <f ca="1">OFFSET(AZ17,0,-1)+1</f>
        <v>35</v>
      </c>
      <c r="BA17" s="32">
        <f ca="1">OFFSET(BA17,0,-1)+1</f>
        <v>36</v>
      </c>
      <c r="BB17" s="108">
        <f ca="1">OFFSET(BB17,0,-1)+1</f>
        <v>37</v>
      </c>
      <c r="BC17" s="108"/>
      <c r="BD17" s="32">
        <f ca="1">OFFSET(BD17,0,-2)+1</f>
        <v>38</v>
      </c>
      <c r="BE17" s="32">
        <f ca="1">OFFSET(BE17,0,-1)+1</f>
        <v>39</v>
      </c>
      <c r="BF17" s="32">
        <f ca="1">OFFSET(BF17,0,-1)+1</f>
        <v>40</v>
      </c>
      <c r="BG17" s="32">
        <f ca="1">OFFSET(BG17,0,-1)+1</f>
        <v>41</v>
      </c>
      <c r="BH17" s="32">
        <f ca="1">OFFSET(BH17,0,-1)+1</f>
        <v>42</v>
      </c>
      <c r="BI17" s="108">
        <f ca="1">OFFSET(BI17,0,-1)+1</f>
        <v>43</v>
      </c>
      <c r="BJ17" s="108"/>
      <c r="BK17" s="32">
        <f ca="1">OFFSET(BK17,0,-2)+1</f>
        <v>44</v>
      </c>
      <c r="BL17" s="32">
        <f ca="1">OFFSET(BL17,0,-1)+1</f>
        <v>45</v>
      </c>
      <c r="BM17" s="32">
        <f ca="1">OFFSET(BM17,0,-1)+1</f>
        <v>46</v>
      </c>
      <c r="BN17" s="32">
        <f ca="1">OFFSET(BN17,0,-1)+1</f>
        <v>47</v>
      </c>
      <c r="BO17" s="32">
        <f ca="1">OFFSET(BO17,0,-1)+1</f>
        <v>48</v>
      </c>
      <c r="BP17" s="108">
        <f ca="1">OFFSET(BP17,0,-1)+1</f>
        <v>49</v>
      </c>
      <c r="BQ17" s="108"/>
      <c r="BR17" s="32">
        <f ca="1">OFFSET(BR17,0,-2)+1</f>
        <v>50</v>
      </c>
      <c r="BS17" s="32">
        <f ca="1">OFFSET(BS17,0,-1)+1</f>
        <v>51</v>
      </c>
      <c r="BT17" s="32">
        <f ca="1">OFFSET(BT17,0,-1)+1</f>
        <v>52</v>
      </c>
      <c r="BU17" s="32">
        <f ca="1">OFFSET(BU17,0,-1)+1</f>
        <v>53</v>
      </c>
      <c r="BV17" s="32">
        <f ca="1">OFFSET(BV17,0,-1)+1</f>
        <v>54</v>
      </c>
      <c r="BW17" s="108">
        <f ca="1">OFFSET(BW17,0,-1)+1</f>
        <v>55</v>
      </c>
      <c r="BX17" s="108"/>
      <c r="BY17" s="32">
        <f ca="1">OFFSET(BY17,0,-2)+1</f>
        <v>56</v>
      </c>
      <c r="BZ17" s="32">
        <f ca="1">OFFSET(BZ17,0,-1)+1</f>
        <v>57</v>
      </c>
      <c r="CA17" s="32">
        <f ca="1">OFFSET(CA17,0,-1)+1</f>
        <v>58</v>
      </c>
      <c r="CB17" s="32">
        <f ca="1">OFFSET(CB17,0,-1)+1</f>
        <v>59</v>
      </c>
      <c r="CC17" s="32">
        <f ca="1">OFFSET(CC17,0,-1)+1</f>
        <v>60</v>
      </c>
      <c r="CD17" s="108">
        <f ca="1">OFFSET(CD17,0,-1)+1</f>
        <v>61</v>
      </c>
      <c r="CE17" s="108"/>
      <c r="CF17" s="32">
        <f ca="1">OFFSET(CF17,0,-2)+1</f>
        <v>62</v>
      </c>
      <c r="CG17" s="31">
        <f ca="1">OFFSET(CG17,0,-1)</f>
        <v>62</v>
      </c>
      <c r="CH17" s="32">
        <f ca="1">OFFSET(CH17,0,-1)+1</f>
        <v>63</v>
      </c>
    </row>
    <row r="18" spans="1:99" ht="22.5">
      <c r="A18" s="82">
        <v>1</v>
      </c>
      <c r="B18" s="33"/>
      <c r="C18" s="33"/>
      <c r="D18" s="33"/>
      <c r="E18" s="34"/>
      <c r="F18" s="35"/>
      <c r="G18" s="35"/>
      <c r="H18" s="35"/>
      <c r="I18" s="36"/>
      <c r="J18" s="37"/>
      <c r="K18" s="38"/>
      <c r="L18" s="39">
        <v>1</v>
      </c>
      <c r="M18" s="40" t="s">
        <v>23</v>
      </c>
      <c r="N18" s="41"/>
      <c r="O18" s="109" t="str">
        <f>IF('[2]Перечень тарифов'!J21="","",""&amp;'[2]Перечень тарифов'!J21&amp;"")</f>
        <v>Тариф на тепловую энергию (мощность)</v>
      </c>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42" t="s">
        <v>24</v>
      </c>
      <c r="CJ18" s="43"/>
      <c r="CK18" s="43" t="str">
        <f aca="true" t="shared" si="0" ref="CK18:CK36">IF(M18="","",M18)</f>
        <v>Наименование тарифа</v>
      </c>
      <c r="CL18" s="43"/>
      <c r="CM18" s="43"/>
      <c r="CN18" s="43"/>
      <c r="CT18" s="1"/>
      <c r="CU18" s="1"/>
    </row>
    <row r="19" spans="1:99" ht="22.5">
      <c r="A19" s="82"/>
      <c r="B19" s="82">
        <v>1</v>
      </c>
      <c r="C19" s="33"/>
      <c r="D19" s="33"/>
      <c r="E19" s="35"/>
      <c r="F19" s="35"/>
      <c r="G19" s="35"/>
      <c r="H19" s="35"/>
      <c r="I19" s="44"/>
      <c r="J19" s="45"/>
      <c r="K19" s="46"/>
      <c r="L19" s="39" t="s">
        <v>62</v>
      </c>
      <c r="M19" s="47" t="s">
        <v>25</v>
      </c>
      <c r="N19" s="41"/>
      <c r="O19" s="109" t="str">
        <f>IF('[2]Перечень тарифов'!N21="","",""&amp;'[2]Перечень тарифов'!N21&amp;"")</f>
        <v>Сургутский муниципальный район, Лянтор (71826105);</v>
      </c>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42" t="s">
        <v>26</v>
      </c>
      <c r="CJ19" s="43"/>
      <c r="CK19" s="43" t="str">
        <f t="shared" si="0"/>
        <v>Территория действия тарифа</v>
      </c>
      <c r="CL19" s="43"/>
      <c r="CM19" s="43"/>
      <c r="CN19" s="43"/>
      <c r="CT19" s="1"/>
      <c r="CU19" s="1"/>
    </row>
    <row r="20" spans="1:99" ht="15" hidden="1">
      <c r="A20" s="82"/>
      <c r="B20" s="82"/>
      <c r="C20" s="82">
        <v>1</v>
      </c>
      <c r="D20" s="33"/>
      <c r="E20" s="35"/>
      <c r="F20" s="35"/>
      <c r="G20" s="35"/>
      <c r="H20" s="35"/>
      <c r="I20" s="48"/>
      <c r="J20" s="45"/>
      <c r="K20" s="46"/>
      <c r="L20" s="39" t="e">
        <f ca="1">mergeValue(A20)&amp;"."&amp;mergeValue(B20)&amp;"."&amp;mergeValue(C20)</f>
        <v>#NAME?</v>
      </c>
      <c r="M20" s="49"/>
      <c r="N20" s="41"/>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42"/>
      <c r="CJ20" s="43"/>
      <c r="CK20" s="43" t="str">
        <f t="shared" si="0"/>
        <v/>
      </c>
      <c r="CL20" s="43"/>
      <c r="CM20" s="43"/>
      <c r="CN20" s="43"/>
      <c r="CT20" s="1"/>
      <c r="CU20" s="1"/>
    </row>
    <row r="21" spans="1:99" ht="15" hidden="1">
      <c r="A21" s="82"/>
      <c r="B21" s="82"/>
      <c r="C21" s="82"/>
      <c r="D21" s="82">
        <v>1</v>
      </c>
      <c r="E21" s="35"/>
      <c r="F21" s="35"/>
      <c r="G21" s="35"/>
      <c r="H21" s="35"/>
      <c r="I21" s="48"/>
      <c r="J21" s="45"/>
      <c r="K21" s="46"/>
      <c r="L21" s="39" t="e">
        <f ca="1">mergeValue(A21)&amp;"."&amp;mergeValue(B21)&amp;"."&amp;mergeValue(C21)&amp;"."&amp;mergeValue(D21)</f>
        <v>#NAME?</v>
      </c>
      <c r="M21" s="50"/>
      <c r="N21" s="41"/>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42"/>
      <c r="CJ21" s="43"/>
      <c r="CK21" s="43" t="str">
        <f t="shared" si="0"/>
        <v/>
      </c>
      <c r="CL21" s="43"/>
      <c r="CM21" s="43"/>
      <c r="CN21" s="43"/>
      <c r="CT21" s="1"/>
      <c r="CU21" s="1"/>
    </row>
    <row r="22" spans="1:99" ht="57" customHeight="1">
      <c r="A22" s="82"/>
      <c r="B22" s="82"/>
      <c r="C22" s="82"/>
      <c r="D22" s="82"/>
      <c r="E22" s="82">
        <v>1</v>
      </c>
      <c r="F22" s="35"/>
      <c r="G22" s="35"/>
      <c r="H22" s="33">
        <v>1</v>
      </c>
      <c r="I22" s="82">
        <v>1</v>
      </c>
      <c r="J22" s="35"/>
      <c r="K22" s="51"/>
      <c r="L22" s="39" t="s">
        <v>63</v>
      </c>
      <c r="M22" s="52" t="s">
        <v>27</v>
      </c>
      <c r="N22" s="41"/>
      <c r="O22" s="84" t="s">
        <v>28</v>
      </c>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6"/>
      <c r="CH22" s="42" t="s">
        <v>29</v>
      </c>
      <c r="CJ22" s="43"/>
      <c r="CK22" s="43" t="str">
        <f t="shared" si="0"/>
        <v>Схема подключения теплопотребляющей установки к коллектору источника тепловой энергии</v>
      </c>
      <c r="CL22" s="43"/>
      <c r="CM22" s="43"/>
      <c r="CN22" s="43"/>
      <c r="CT22" s="1"/>
      <c r="CU22" s="1"/>
    </row>
    <row r="23" spans="1:99" ht="49.5" customHeight="1">
      <c r="A23" s="82"/>
      <c r="B23" s="82"/>
      <c r="C23" s="82"/>
      <c r="D23" s="82"/>
      <c r="E23" s="82"/>
      <c r="F23" s="82">
        <v>1</v>
      </c>
      <c r="G23" s="33"/>
      <c r="H23" s="33"/>
      <c r="I23" s="82"/>
      <c r="J23" s="82">
        <v>1</v>
      </c>
      <c r="K23" s="53"/>
      <c r="L23" s="39" t="s">
        <v>64</v>
      </c>
      <c r="M23" s="54" t="s">
        <v>30</v>
      </c>
      <c r="N23" s="41"/>
      <c r="O23" s="84" t="s">
        <v>31</v>
      </c>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6"/>
      <c r="CH23" s="42" t="s">
        <v>32</v>
      </c>
      <c r="CJ23" s="43"/>
      <c r="CK23" s="43" t="str">
        <f t="shared" si="0"/>
        <v>Группа потребителей</v>
      </c>
      <c r="CL23" s="43"/>
      <c r="CM23" s="43"/>
      <c r="CN23" s="43"/>
      <c r="CT23" s="1"/>
      <c r="CU23" s="1"/>
    </row>
    <row r="24" spans="1:99" ht="33.75">
      <c r="A24" s="82"/>
      <c r="B24" s="82"/>
      <c r="C24" s="82"/>
      <c r="D24" s="82"/>
      <c r="E24" s="82"/>
      <c r="F24" s="82"/>
      <c r="G24" s="33">
        <v>1</v>
      </c>
      <c r="H24" s="33"/>
      <c r="I24" s="82"/>
      <c r="J24" s="82"/>
      <c r="K24" s="53">
        <v>1</v>
      </c>
      <c r="L24" s="39" t="s">
        <v>65</v>
      </c>
      <c r="M24" s="55" t="s">
        <v>33</v>
      </c>
      <c r="N24" s="41"/>
      <c r="O24" s="56">
        <v>2340.3</v>
      </c>
      <c r="P24" s="57"/>
      <c r="Q24" s="58"/>
      <c r="R24" s="73" t="s">
        <v>34</v>
      </c>
      <c r="S24" s="75" t="s">
        <v>35</v>
      </c>
      <c r="T24" s="73" t="s">
        <v>36</v>
      </c>
      <c r="U24" s="75" t="s">
        <v>35</v>
      </c>
      <c r="V24" s="56">
        <v>2387.1</v>
      </c>
      <c r="W24" s="57"/>
      <c r="X24" s="58"/>
      <c r="Y24" s="73" t="s">
        <v>37</v>
      </c>
      <c r="Z24" s="75" t="s">
        <v>35</v>
      </c>
      <c r="AA24" s="73" t="s">
        <v>38</v>
      </c>
      <c r="AB24" s="75" t="s">
        <v>35</v>
      </c>
      <c r="AC24" s="56">
        <v>2387.1</v>
      </c>
      <c r="AD24" s="57"/>
      <c r="AE24" s="58"/>
      <c r="AF24" s="73" t="s">
        <v>39</v>
      </c>
      <c r="AG24" s="75" t="s">
        <v>35</v>
      </c>
      <c r="AH24" s="73" t="s">
        <v>40</v>
      </c>
      <c r="AI24" s="75" t="s">
        <v>35</v>
      </c>
      <c r="AJ24" s="56">
        <v>2456.59</v>
      </c>
      <c r="AK24" s="57"/>
      <c r="AL24" s="58"/>
      <c r="AM24" s="73" t="s">
        <v>41</v>
      </c>
      <c r="AN24" s="75" t="s">
        <v>35</v>
      </c>
      <c r="AO24" s="73" t="s">
        <v>42</v>
      </c>
      <c r="AP24" s="75" t="s">
        <v>35</v>
      </c>
      <c r="AQ24" s="56">
        <v>2456.59</v>
      </c>
      <c r="AR24" s="57"/>
      <c r="AS24" s="58"/>
      <c r="AT24" s="73" t="s">
        <v>43</v>
      </c>
      <c r="AU24" s="75" t="s">
        <v>35</v>
      </c>
      <c r="AV24" s="73" t="s">
        <v>44</v>
      </c>
      <c r="AW24" s="75" t="s">
        <v>35</v>
      </c>
      <c r="AX24" s="56">
        <v>2532.54</v>
      </c>
      <c r="AY24" s="57"/>
      <c r="AZ24" s="58"/>
      <c r="BA24" s="73" t="s">
        <v>45</v>
      </c>
      <c r="BB24" s="75" t="s">
        <v>35</v>
      </c>
      <c r="BC24" s="73" t="s">
        <v>46</v>
      </c>
      <c r="BD24" s="75" t="s">
        <v>35</v>
      </c>
      <c r="BE24" s="56">
        <v>2532.54</v>
      </c>
      <c r="BF24" s="57"/>
      <c r="BG24" s="58"/>
      <c r="BH24" s="73" t="s">
        <v>47</v>
      </c>
      <c r="BI24" s="75" t="s">
        <v>35</v>
      </c>
      <c r="BJ24" s="73" t="s">
        <v>48</v>
      </c>
      <c r="BK24" s="75" t="s">
        <v>35</v>
      </c>
      <c r="BL24" s="56">
        <v>2604.65</v>
      </c>
      <c r="BM24" s="57"/>
      <c r="BN24" s="58"/>
      <c r="BO24" s="73" t="s">
        <v>49</v>
      </c>
      <c r="BP24" s="75" t="s">
        <v>35</v>
      </c>
      <c r="BQ24" s="73" t="s">
        <v>50</v>
      </c>
      <c r="BR24" s="75" t="s">
        <v>35</v>
      </c>
      <c r="BS24" s="56">
        <v>2604.65</v>
      </c>
      <c r="BT24" s="57"/>
      <c r="BU24" s="58"/>
      <c r="BV24" s="73" t="s">
        <v>51</v>
      </c>
      <c r="BW24" s="75" t="s">
        <v>35</v>
      </c>
      <c r="BX24" s="73" t="s">
        <v>52</v>
      </c>
      <c r="BY24" s="75" t="s">
        <v>35</v>
      </c>
      <c r="BZ24" s="56">
        <v>2685.17</v>
      </c>
      <c r="CA24" s="57"/>
      <c r="CB24" s="58"/>
      <c r="CC24" s="73" t="s">
        <v>53</v>
      </c>
      <c r="CD24" s="75" t="s">
        <v>35</v>
      </c>
      <c r="CE24" s="73" t="s">
        <v>54</v>
      </c>
      <c r="CF24" s="75" t="s">
        <v>55</v>
      </c>
      <c r="CG24" s="57"/>
      <c r="CH24" s="76" t="s">
        <v>56</v>
      </c>
      <c r="CI24" s="1" t="e">
        <f ca="1">strCheckDate(O25:CG25)</f>
        <v>#NAME?</v>
      </c>
      <c r="CJ24" s="43"/>
      <c r="CK24" s="43" t="str">
        <f t="shared" si="0"/>
        <v>горячая вода в системе централизованного теплоснабжения на отопление</v>
      </c>
      <c r="CL24" s="43"/>
      <c r="CM24" s="43"/>
      <c r="CN24" s="43"/>
      <c r="CT24" s="1"/>
      <c r="CU24" s="1"/>
    </row>
    <row r="25" spans="1:99" ht="11.25" customHeight="1" hidden="1">
      <c r="A25" s="82"/>
      <c r="B25" s="82"/>
      <c r="C25" s="82"/>
      <c r="D25" s="82"/>
      <c r="E25" s="82"/>
      <c r="F25" s="82"/>
      <c r="G25" s="33"/>
      <c r="H25" s="33"/>
      <c r="I25" s="82"/>
      <c r="J25" s="82"/>
      <c r="K25" s="53"/>
      <c r="L25" s="59"/>
      <c r="M25" s="41"/>
      <c r="N25" s="41"/>
      <c r="O25" s="57"/>
      <c r="P25" s="57"/>
      <c r="Q25" s="60" t="str">
        <f>R24&amp;"-"&amp;T24</f>
        <v>01.01.2019-30.06.2019</v>
      </c>
      <c r="R25" s="74"/>
      <c r="S25" s="75"/>
      <c r="T25" s="74"/>
      <c r="U25" s="75"/>
      <c r="V25" s="57"/>
      <c r="W25" s="57"/>
      <c r="X25" s="60" t="str">
        <f>Y24&amp;"-"&amp;AA24</f>
        <v>01.07.2019-31.12.2019</v>
      </c>
      <c r="Y25" s="74"/>
      <c r="Z25" s="75"/>
      <c r="AA25" s="74"/>
      <c r="AB25" s="75"/>
      <c r="AC25" s="57"/>
      <c r="AD25" s="57"/>
      <c r="AE25" s="60" t="str">
        <f>AF24&amp;"-"&amp;AH24</f>
        <v>01.01.2020-30.06.2020</v>
      </c>
      <c r="AF25" s="74"/>
      <c r="AG25" s="75"/>
      <c r="AH25" s="74"/>
      <c r="AI25" s="75"/>
      <c r="AJ25" s="57"/>
      <c r="AK25" s="57"/>
      <c r="AL25" s="60" t="str">
        <f>AM24&amp;"-"&amp;AO24</f>
        <v>01.07.2020-31.12.2020</v>
      </c>
      <c r="AM25" s="74"/>
      <c r="AN25" s="75"/>
      <c r="AO25" s="74"/>
      <c r="AP25" s="75"/>
      <c r="AQ25" s="57"/>
      <c r="AR25" s="57"/>
      <c r="AS25" s="60" t="str">
        <f>AT24&amp;"-"&amp;AV24</f>
        <v>01.01.2021-30.06.2021</v>
      </c>
      <c r="AT25" s="74"/>
      <c r="AU25" s="75"/>
      <c r="AV25" s="74"/>
      <c r="AW25" s="75"/>
      <c r="AX25" s="57"/>
      <c r="AY25" s="57"/>
      <c r="AZ25" s="60" t="str">
        <f>BA24&amp;"-"&amp;BC24</f>
        <v>01.07.2021-31.12.2021</v>
      </c>
      <c r="BA25" s="74"/>
      <c r="BB25" s="75"/>
      <c r="BC25" s="74"/>
      <c r="BD25" s="75"/>
      <c r="BE25" s="57"/>
      <c r="BF25" s="57"/>
      <c r="BG25" s="60" t="str">
        <f>BH24&amp;"-"&amp;BJ24</f>
        <v>01.01.2022-30.06.2022</v>
      </c>
      <c r="BH25" s="74"/>
      <c r="BI25" s="75"/>
      <c r="BJ25" s="74"/>
      <c r="BK25" s="75"/>
      <c r="BL25" s="57"/>
      <c r="BM25" s="57"/>
      <c r="BN25" s="60" t="str">
        <f>BO24&amp;"-"&amp;BQ24</f>
        <v>01.07.2022-31.12.2022</v>
      </c>
      <c r="BO25" s="74"/>
      <c r="BP25" s="75"/>
      <c r="BQ25" s="74"/>
      <c r="BR25" s="75"/>
      <c r="BS25" s="57"/>
      <c r="BT25" s="57"/>
      <c r="BU25" s="60" t="str">
        <f>BV24&amp;"-"&amp;BX24</f>
        <v>01.01.2023-30.06.2023</v>
      </c>
      <c r="BV25" s="74"/>
      <c r="BW25" s="75"/>
      <c r="BX25" s="74"/>
      <c r="BY25" s="75"/>
      <c r="BZ25" s="57"/>
      <c r="CA25" s="57"/>
      <c r="CB25" s="60" t="str">
        <f>CC24&amp;"-"&amp;CE24</f>
        <v>01.07.2023-31.12.2023</v>
      </c>
      <c r="CC25" s="74"/>
      <c r="CD25" s="75"/>
      <c r="CE25" s="74"/>
      <c r="CF25" s="75"/>
      <c r="CG25" s="57"/>
      <c r="CH25" s="77"/>
      <c r="CJ25" s="43"/>
      <c r="CK25" s="43" t="str">
        <f t="shared" si="0"/>
        <v/>
      </c>
      <c r="CL25" s="43"/>
      <c r="CM25" s="43"/>
      <c r="CN25" s="43"/>
      <c r="CT25" s="1"/>
      <c r="CU25" s="1"/>
    </row>
    <row r="26" spans="1:99" ht="15" customHeight="1">
      <c r="A26" s="82"/>
      <c r="B26" s="82"/>
      <c r="C26" s="82"/>
      <c r="D26" s="82"/>
      <c r="E26" s="82"/>
      <c r="F26" s="82"/>
      <c r="G26" s="35"/>
      <c r="H26" s="33"/>
      <c r="I26" s="82"/>
      <c r="J26" s="82"/>
      <c r="K26" s="51"/>
      <c r="L26" s="61"/>
      <c r="M26" s="62" t="s">
        <v>57</v>
      </c>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4"/>
      <c r="CH26" s="78"/>
      <c r="CJ26" s="43"/>
      <c r="CK26" s="43" t="str">
        <f t="shared" si="0"/>
        <v>Добавить вид теплоносителя (параметры теплоносителя)</v>
      </c>
      <c r="CL26" s="43"/>
      <c r="CM26" s="43"/>
      <c r="CN26" s="43"/>
      <c r="CT26" s="1"/>
      <c r="CU26" s="1"/>
    </row>
    <row r="27" spans="1:99" ht="45.75" customHeight="1">
      <c r="A27" s="82"/>
      <c r="B27" s="82"/>
      <c r="C27" s="82"/>
      <c r="D27" s="82"/>
      <c r="E27" s="82"/>
      <c r="F27" s="82">
        <v>2</v>
      </c>
      <c r="G27" s="33"/>
      <c r="H27" s="33"/>
      <c r="I27" s="82"/>
      <c r="J27" s="83" t="s">
        <v>6</v>
      </c>
      <c r="K27" s="53"/>
      <c r="L27" s="39" t="s">
        <v>66</v>
      </c>
      <c r="M27" s="54" t="s">
        <v>30</v>
      </c>
      <c r="N27" s="41"/>
      <c r="O27" s="84" t="s">
        <v>58</v>
      </c>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6"/>
      <c r="CH27" s="42" t="s">
        <v>32</v>
      </c>
      <c r="CJ27" s="43"/>
      <c r="CK27" s="43" t="str">
        <f t="shared" si="0"/>
        <v>Группа потребителей</v>
      </c>
      <c r="CL27" s="43"/>
      <c r="CM27" s="43"/>
      <c r="CN27" s="43"/>
      <c r="CT27" s="1"/>
      <c r="CU27" s="1"/>
    </row>
    <row r="28" spans="1:99" ht="22.5">
      <c r="A28" s="82"/>
      <c r="B28" s="82"/>
      <c r="C28" s="82"/>
      <c r="D28" s="82"/>
      <c r="E28" s="82"/>
      <c r="F28" s="82"/>
      <c r="G28" s="33">
        <v>1</v>
      </c>
      <c r="H28" s="33"/>
      <c r="I28" s="82"/>
      <c r="J28" s="82"/>
      <c r="K28" s="53">
        <v>1</v>
      </c>
      <c r="L28" s="39" t="s">
        <v>68</v>
      </c>
      <c r="M28" s="55" t="s">
        <v>33</v>
      </c>
      <c r="N28" s="41"/>
      <c r="O28" s="56">
        <v>1950.25</v>
      </c>
      <c r="P28" s="57"/>
      <c r="Q28" s="58"/>
      <c r="R28" s="73" t="s">
        <v>34</v>
      </c>
      <c r="S28" s="75" t="s">
        <v>35</v>
      </c>
      <c r="T28" s="73" t="s">
        <v>36</v>
      </c>
      <c r="U28" s="75" t="s">
        <v>35</v>
      </c>
      <c r="V28" s="56">
        <v>1989.25</v>
      </c>
      <c r="W28" s="57"/>
      <c r="X28" s="58"/>
      <c r="Y28" s="73" t="s">
        <v>37</v>
      </c>
      <c r="Z28" s="75" t="s">
        <v>35</v>
      </c>
      <c r="AA28" s="73" t="s">
        <v>38</v>
      </c>
      <c r="AB28" s="75" t="s">
        <v>35</v>
      </c>
      <c r="AC28" s="56">
        <v>1989.25</v>
      </c>
      <c r="AD28" s="57"/>
      <c r="AE28" s="58"/>
      <c r="AF28" s="73" t="s">
        <v>39</v>
      </c>
      <c r="AG28" s="75" t="s">
        <v>35</v>
      </c>
      <c r="AH28" s="73" t="s">
        <v>40</v>
      </c>
      <c r="AI28" s="75" t="s">
        <v>35</v>
      </c>
      <c r="AJ28" s="56">
        <v>2047.16</v>
      </c>
      <c r="AK28" s="57"/>
      <c r="AL28" s="58"/>
      <c r="AM28" s="73" t="s">
        <v>41</v>
      </c>
      <c r="AN28" s="75" t="s">
        <v>35</v>
      </c>
      <c r="AO28" s="73" t="s">
        <v>42</v>
      </c>
      <c r="AP28" s="75" t="s">
        <v>35</v>
      </c>
      <c r="AQ28" s="56">
        <v>2047.16</v>
      </c>
      <c r="AR28" s="57"/>
      <c r="AS28" s="58"/>
      <c r="AT28" s="73" t="s">
        <v>43</v>
      </c>
      <c r="AU28" s="75" t="s">
        <v>35</v>
      </c>
      <c r="AV28" s="73" t="s">
        <v>44</v>
      </c>
      <c r="AW28" s="75" t="s">
        <v>35</v>
      </c>
      <c r="AX28" s="56">
        <v>2110.45</v>
      </c>
      <c r="AY28" s="57"/>
      <c r="AZ28" s="58"/>
      <c r="BA28" s="73" t="s">
        <v>45</v>
      </c>
      <c r="BB28" s="75" t="s">
        <v>35</v>
      </c>
      <c r="BC28" s="73" t="s">
        <v>46</v>
      </c>
      <c r="BD28" s="75" t="s">
        <v>35</v>
      </c>
      <c r="BE28" s="56">
        <v>2110.45</v>
      </c>
      <c r="BF28" s="57"/>
      <c r="BG28" s="58"/>
      <c r="BH28" s="73" t="s">
        <v>47</v>
      </c>
      <c r="BI28" s="75" t="s">
        <v>35</v>
      </c>
      <c r="BJ28" s="73" t="s">
        <v>48</v>
      </c>
      <c r="BK28" s="75" t="s">
        <v>35</v>
      </c>
      <c r="BL28" s="56">
        <v>2170.54</v>
      </c>
      <c r="BM28" s="57"/>
      <c r="BN28" s="58"/>
      <c r="BO28" s="73" t="s">
        <v>49</v>
      </c>
      <c r="BP28" s="75" t="s">
        <v>35</v>
      </c>
      <c r="BQ28" s="73" t="s">
        <v>50</v>
      </c>
      <c r="BR28" s="75" t="s">
        <v>35</v>
      </c>
      <c r="BS28" s="56">
        <v>2170.54</v>
      </c>
      <c r="BT28" s="57"/>
      <c r="BU28" s="58"/>
      <c r="BV28" s="73" t="s">
        <v>51</v>
      </c>
      <c r="BW28" s="75" t="s">
        <v>35</v>
      </c>
      <c r="BX28" s="73" t="s">
        <v>52</v>
      </c>
      <c r="BY28" s="75" t="s">
        <v>35</v>
      </c>
      <c r="BZ28" s="56">
        <v>2237.64</v>
      </c>
      <c r="CA28" s="57"/>
      <c r="CB28" s="58"/>
      <c r="CC28" s="73" t="s">
        <v>53</v>
      </c>
      <c r="CD28" s="75" t="s">
        <v>35</v>
      </c>
      <c r="CE28" s="73" t="s">
        <v>54</v>
      </c>
      <c r="CF28" s="75" t="s">
        <v>55</v>
      </c>
      <c r="CG28" s="57"/>
      <c r="CH28" s="76" t="s">
        <v>56</v>
      </c>
      <c r="CI28" s="1" t="e">
        <f ca="1">strCheckDate(O29:CG29)</f>
        <v>#NAME?</v>
      </c>
      <c r="CJ28" s="43"/>
      <c r="CK28" s="43" t="str">
        <f t="shared" si="0"/>
        <v>горячая вода в системе централизованного теплоснабжения на отопление</v>
      </c>
      <c r="CL28" s="43"/>
      <c r="CM28" s="43"/>
      <c r="CN28" s="43"/>
      <c r="CT28" s="1"/>
      <c r="CU28" s="1"/>
    </row>
    <row r="29" spans="1:99" ht="11.25" customHeight="1" hidden="1">
      <c r="A29" s="82"/>
      <c r="B29" s="82"/>
      <c r="C29" s="82"/>
      <c r="D29" s="82"/>
      <c r="E29" s="82"/>
      <c r="F29" s="82"/>
      <c r="G29" s="33"/>
      <c r="H29" s="33"/>
      <c r="I29" s="82"/>
      <c r="J29" s="82"/>
      <c r="K29" s="53"/>
      <c r="L29" s="59"/>
      <c r="M29" s="41"/>
      <c r="N29" s="41"/>
      <c r="O29" s="57"/>
      <c r="P29" s="57"/>
      <c r="Q29" s="60" t="str">
        <f>R28&amp;"-"&amp;T28</f>
        <v>01.01.2019-30.06.2019</v>
      </c>
      <c r="R29" s="74"/>
      <c r="S29" s="75"/>
      <c r="T29" s="74"/>
      <c r="U29" s="75"/>
      <c r="V29" s="57"/>
      <c r="W29" s="57"/>
      <c r="X29" s="60" t="str">
        <f>Y28&amp;"-"&amp;AA28</f>
        <v>01.07.2019-31.12.2019</v>
      </c>
      <c r="Y29" s="74"/>
      <c r="Z29" s="75"/>
      <c r="AA29" s="74"/>
      <c r="AB29" s="75"/>
      <c r="AC29" s="57"/>
      <c r="AD29" s="57"/>
      <c r="AE29" s="60" t="str">
        <f>AF28&amp;"-"&amp;AH28</f>
        <v>01.01.2020-30.06.2020</v>
      </c>
      <c r="AF29" s="74"/>
      <c r="AG29" s="75"/>
      <c r="AH29" s="74"/>
      <c r="AI29" s="75"/>
      <c r="AJ29" s="57"/>
      <c r="AK29" s="57"/>
      <c r="AL29" s="60" t="str">
        <f>AM28&amp;"-"&amp;AO28</f>
        <v>01.07.2020-31.12.2020</v>
      </c>
      <c r="AM29" s="74"/>
      <c r="AN29" s="75"/>
      <c r="AO29" s="74"/>
      <c r="AP29" s="75"/>
      <c r="AQ29" s="57"/>
      <c r="AR29" s="57"/>
      <c r="AS29" s="60" t="str">
        <f>AT28&amp;"-"&amp;AV28</f>
        <v>01.01.2021-30.06.2021</v>
      </c>
      <c r="AT29" s="74"/>
      <c r="AU29" s="75"/>
      <c r="AV29" s="74"/>
      <c r="AW29" s="75"/>
      <c r="AX29" s="57"/>
      <c r="AY29" s="57"/>
      <c r="AZ29" s="60" t="str">
        <f>BA28&amp;"-"&amp;BC28</f>
        <v>01.07.2021-31.12.2021</v>
      </c>
      <c r="BA29" s="74"/>
      <c r="BB29" s="75"/>
      <c r="BC29" s="74"/>
      <c r="BD29" s="75"/>
      <c r="BE29" s="57"/>
      <c r="BF29" s="57"/>
      <c r="BG29" s="60" t="str">
        <f>BH28&amp;"-"&amp;BJ28</f>
        <v>01.01.2022-30.06.2022</v>
      </c>
      <c r="BH29" s="74"/>
      <c r="BI29" s="75"/>
      <c r="BJ29" s="74"/>
      <c r="BK29" s="75"/>
      <c r="BL29" s="57"/>
      <c r="BM29" s="57"/>
      <c r="BN29" s="60" t="str">
        <f>BO28&amp;"-"&amp;BQ28</f>
        <v>01.07.2022-31.12.2022</v>
      </c>
      <c r="BO29" s="74"/>
      <c r="BP29" s="75"/>
      <c r="BQ29" s="74"/>
      <c r="BR29" s="75"/>
      <c r="BS29" s="57"/>
      <c r="BT29" s="57"/>
      <c r="BU29" s="60" t="str">
        <f>BV28&amp;"-"&amp;BX28</f>
        <v>01.01.2023-30.06.2023</v>
      </c>
      <c r="BV29" s="74"/>
      <c r="BW29" s="75"/>
      <c r="BX29" s="74"/>
      <c r="BY29" s="75"/>
      <c r="BZ29" s="57"/>
      <c r="CA29" s="57"/>
      <c r="CB29" s="60" t="str">
        <f>CC28&amp;"-"&amp;CE28</f>
        <v>01.07.2023-31.12.2023</v>
      </c>
      <c r="CC29" s="74"/>
      <c r="CD29" s="75"/>
      <c r="CE29" s="74"/>
      <c r="CF29" s="75"/>
      <c r="CG29" s="57"/>
      <c r="CH29" s="77"/>
      <c r="CJ29" s="43"/>
      <c r="CK29" s="43" t="str">
        <f t="shared" si="0"/>
        <v/>
      </c>
      <c r="CL29" s="43"/>
      <c r="CM29" s="43"/>
      <c r="CN29" s="43"/>
      <c r="CT29" s="1"/>
      <c r="CU29" s="1"/>
    </row>
    <row r="30" spans="1:99" ht="15" customHeight="1">
      <c r="A30" s="82"/>
      <c r="B30" s="82"/>
      <c r="C30" s="82"/>
      <c r="D30" s="82"/>
      <c r="E30" s="82"/>
      <c r="F30" s="82"/>
      <c r="G30" s="35"/>
      <c r="H30" s="33"/>
      <c r="I30" s="82"/>
      <c r="J30" s="82"/>
      <c r="K30" s="51"/>
      <c r="L30" s="61"/>
      <c r="M30" s="62" t="s">
        <v>57</v>
      </c>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4"/>
      <c r="CH30" s="78"/>
      <c r="CJ30" s="43"/>
      <c r="CK30" s="43" t="str">
        <f t="shared" si="0"/>
        <v>Добавить вид теплоносителя (параметры теплоносителя)</v>
      </c>
      <c r="CL30" s="43"/>
      <c r="CM30" s="43"/>
      <c r="CN30" s="43"/>
      <c r="CT30" s="1"/>
      <c r="CU30" s="1"/>
    </row>
    <row r="31" spans="1:99" ht="46.5" customHeight="1">
      <c r="A31" s="82"/>
      <c r="B31" s="82"/>
      <c r="C31" s="82"/>
      <c r="D31" s="82"/>
      <c r="E31" s="82"/>
      <c r="F31" s="82">
        <v>3</v>
      </c>
      <c r="G31" s="33"/>
      <c r="H31" s="33"/>
      <c r="I31" s="82"/>
      <c r="J31" s="83" t="s">
        <v>6</v>
      </c>
      <c r="K31" s="53"/>
      <c r="L31" s="39" t="s">
        <v>69</v>
      </c>
      <c r="M31" s="54" t="s">
        <v>30</v>
      </c>
      <c r="N31" s="41"/>
      <c r="O31" s="84" t="s">
        <v>67</v>
      </c>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6"/>
      <c r="CH31" s="42" t="s">
        <v>32</v>
      </c>
      <c r="CJ31" s="43"/>
      <c r="CK31" s="43" t="str">
        <f t="shared" si="0"/>
        <v>Группа потребителей</v>
      </c>
      <c r="CL31" s="43"/>
      <c r="CM31" s="43"/>
      <c r="CN31" s="43"/>
      <c r="CT31" s="1"/>
      <c r="CU31" s="1"/>
    </row>
    <row r="32" spans="1:99" ht="22.5">
      <c r="A32" s="82"/>
      <c r="B32" s="82"/>
      <c r="C32" s="82"/>
      <c r="D32" s="82"/>
      <c r="E32" s="82"/>
      <c r="F32" s="82"/>
      <c r="G32" s="33">
        <v>1</v>
      </c>
      <c r="H32" s="33"/>
      <c r="I32" s="82"/>
      <c r="J32" s="82"/>
      <c r="K32" s="53">
        <v>1</v>
      </c>
      <c r="L32" s="39" t="s">
        <v>70</v>
      </c>
      <c r="M32" s="55" t="s">
        <v>33</v>
      </c>
      <c r="N32" s="41"/>
      <c r="O32" s="56">
        <v>1950.25</v>
      </c>
      <c r="P32" s="57"/>
      <c r="Q32" s="58"/>
      <c r="R32" s="73" t="s">
        <v>34</v>
      </c>
      <c r="S32" s="75" t="s">
        <v>35</v>
      </c>
      <c r="T32" s="73" t="s">
        <v>36</v>
      </c>
      <c r="U32" s="75" t="s">
        <v>35</v>
      </c>
      <c r="V32" s="56">
        <v>1989.25</v>
      </c>
      <c r="W32" s="57"/>
      <c r="X32" s="58"/>
      <c r="Y32" s="73" t="s">
        <v>37</v>
      </c>
      <c r="Z32" s="75" t="s">
        <v>35</v>
      </c>
      <c r="AA32" s="73" t="s">
        <v>38</v>
      </c>
      <c r="AB32" s="75" t="s">
        <v>35</v>
      </c>
      <c r="AC32" s="56">
        <v>1989.25</v>
      </c>
      <c r="AD32" s="57"/>
      <c r="AE32" s="58"/>
      <c r="AF32" s="73" t="s">
        <v>39</v>
      </c>
      <c r="AG32" s="75" t="s">
        <v>35</v>
      </c>
      <c r="AH32" s="73" t="s">
        <v>40</v>
      </c>
      <c r="AI32" s="75" t="s">
        <v>35</v>
      </c>
      <c r="AJ32" s="56">
        <v>2047.16</v>
      </c>
      <c r="AK32" s="57"/>
      <c r="AL32" s="58"/>
      <c r="AM32" s="73" t="s">
        <v>41</v>
      </c>
      <c r="AN32" s="75" t="s">
        <v>35</v>
      </c>
      <c r="AO32" s="73" t="s">
        <v>42</v>
      </c>
      <c r="AP32" s="75" t="s">
        <v>35</v>
      </c>
      <c r="AQ32" s="56">
        <v>2047.16</v>
      </c>
      <c r="AR32" s="57"/>
      <c r="AS32" s="58"/>
      <c r="AT32" s="73" t="s">
        <v>43</v>
      </c>
      <c r="AU32" s="75" t="s">
        <v>35</v>
      </c>
      <c r="AV32" s="73" t="s">
        <v>44</v>
      </c>
      <c r="AW32" s="75" t="s">
        <v>35</v>
      </c>
      <c r="AX32" s="56">
        <v>2110.45</v>
      </c>
      <c r="AY32" s="57"/>
      <c r="AZ32" s="58"/>
      <c r="BA32" s="73" t="s">
        <v>45</v>
      </c>
      <c r="BB32" s="75" t="s">
        <v>35</v>
      </c>
      <c r="BC32" s="73" t="s">
        <v>46</v>
      </c>
      <c r="BD32" s="75" t="s">
        <v>35</v>
      </c>
      <c r="BE32" s="56">
        <v>2110.45</v>
      </c>
      <c r="BF32" s="57"/>
      <c r="BG32" s="58"/>
      <c r="BH32" s="73" t="s">
        <v>47</v>
      </c>
      <c r="BI32" s="75" t="s">
        <v>35</v>
      </c>
      <c r="BJ32" s="73" t="s">
        <v>48</v>
      </c>
      <c r="BK32" s="75" t="s">
        <v>35</v>
      </c>
      <c r="BL32" s="56">
        <v>2170.54</v>
      </c>
      <c r="BM32" s="57"/>
      <c r="BN32" s="58"/>
      <c r="BO32" s="73" t="s">
        <v>49</v>
      </c>
      <c r="BP32" s="75" t="s">
        <v>35</v>
      </c>
      <c r="BQ32" s="73" t="s">
        <v>50</v>
      </c>
      <c r="BR32" s="75" t="s">
        <v>35</v>
      </c>
      <c r="BS32" s="56">
        <v>2170.54</v>
      </c>
      <c r="BT32" s="57"/>
      <c r="BU32" s="58"/>
      <c r="BV32" s="73" t="s">
        <v>51</v>
      </c>
      <c r="BW32" s="75" t="s">
        <v>35</v>
      </c>
      <c r="BX32" s="73" t="s">
        <v>52</v>
      </c>
      <c r="BY32" s="75" t="s">
        <v>35</v>
      </c>
      <c r="BZ32" s="56">
        <v>2237.64</v>
      </c>
      <c r="CA32" s="57"/>
      <c r="CB32" s="58"/>
      <c r="CC32" s="73" t="s">
        <v>53</v>
      </c>
      <c r="CD32" s="75" t="s">
        <v>35</v>
      </c>
      <c r="CE32" s="73" t="s">
        <v>54</v>
      </c>
      <c r="CF32" s="75" t="s">
        <v>55</v>
      </c>
      <c r="CG32" s="57"/>
      <c r="CH32" s="76" t="s">
        <v>56</v>
      </c>
      <c r="CI32" s="1" t="e">
        <f ca="1">strCheckDate(O33:CG33)</f>
        <v>#NAME?</v>
      </c>
      <c r="CJ32" s="43"/>
      <c r="CK32" s="43" t="str">
        <f t="shared" si="0"/>
        <v>горячая вода в системе централизованного теплоснабжения на отопление</v>
      </c>
      <c r="CL32" s="43"/>
      <c r="CM32" s="43"/>
      <c r="CN32" s="43"/>
      <c r="CT32" s="1"/>
      <c r="CU32" s="1"/>
    </row>
    <row r="33" spans="1:99" ht="11.25" customHeight="1" hidden="1">
      <c r="A33" s="82"/>
      <c r="B33" s="82"/>
      <c r="C33" s="82"/>
      <c r="D33" s="82"/>
      <c r="E33" s="82"/>
      <c r="F33" s="82"/>
      <c r="G33" s="33"/>
      <c r="H33" s="33"/>
      <c r="I33" s="82"/>
      <c r="J33" s="82"/>
      <c r="K33" s="53"/>
      <c r="L33" s="59"/>
      <c r="M33" s="41"/>
      <c r="N33" s="41"/>
      <c r="O33" s="57"/>
      <c r="P33" s="57"/>
      <c r="Q33" s="60" t="str">
        <f>R32&amp;"-"&amp;T32</f>
        <v>01.01.2019-30.06.2019</v>
      </c>
      <c r="R33" s="74"/>
      <c r="S33" s="75"/>
      <c r="T33" s="74"/>
      <c r="U33" s="75"/>
      <c r="V33" s="57"/>
      <c r="W33" s="57"/>
      <c r="X33" s="60" t="str">
        <f>Y32&amp;"-"&amp;AA32</f>
        <v>01.07.2019-31.12.2019</v>
      </c>
      <c r="Y33" s="74"/>
      <c r="Z33" s="75"/>
      <c r="AA33" s="74"/>
      <c r="AB33" s="75"/>
      <c r="AC33" s="57"/>
      <c r="AD33" s="57"/>
      <c r="AE33" s="60" t="str">
        <f>AF32&amp;"-"&amp;AH32</f>
        <v>01.01.2020-30.06.2020</v>
      </c>
      <c r="AF33" s="74"/>
      <c r="AG33" s="75"/>
      <c r="AH33" s="74"/>
      <c r="AI33" s="75"/>
      <c r="AJ33" s="57"/>
      <c r="AK33" s="57"/>
      <c r="AL33" s="60" t="str">
        <f>AM32&amp;"-"&amp;AO32</f>
        <v>01.07.2020-31.12.2020</v>
      </c>
      <c r="AM33" s="74"/>
      <c r="AN33" s="75"/>
      <c r="AO33" s="74"/>
      <c r="AP33" s="75"/>
      <c r="AQ33" s="57"/>
      <c r="AR33" s="57"/>
      <c r="AS33" s="60" t="str">
        <f>AT32&amp;"-"&amp;AV32</f>
        <v>01.01.2021-30.06.2021</v>
      </c>
      <c r="AT33" s="74"/>
      <c r="AU33" s="75"/>
      <c r="AV33" s="74"/>
      <c r="AW33" s="75"/>
      <c r="AX33" s="57"/>
      <c r="AY33" s="57"/>
      <c r="AZ33" s="60" t="str">
        <f>BA32&amp;"-"&amp;BC32</f>
        <v>01.07.2021-31.12.2021</v>
      </c>
      <c r="BA33" s="74"/>
      <c r="BB33" s="75"/>
      <c r="BC33" s="74"/>
      <c r="BD33" s="75"/>
      <c r="BE33" s="57"/>
      <c r="BF33" s="57"/>
      <c r="BG33" s="60" t="str">
        <f>BH32&amp;"-"&amp;BJ32</f>
        <v>01.01.2022-30.06.2022</v>
      </c>
      <c r="BH33" s="74"/>
      <c r="BI33" s="75"/>
      <c r="BJ33" s="74"/>
      <c r="BK33" s="75"/>
      <c r="BL33" s="57"/>
      <c r="BM33" s="57"/>
      <c r="BN33" s="60" t="str">
        <f>BO32&amp;"-"&amp;BQ32</f>
        <v>01.07.2022-31.12.2022</v>
      </c>
      <c r="BO33" s="74"/>
      <c r="BP33" s="75"/>
      <c r="BQ33" s="74"/>
      <c r="BR33" s="75"/>
      <c r="BS33" s="57"/>
      <c r="BT33" s="57"/>
      <c r="BU33" s="60" t="str">
        <f>BV32&amp;"-"&amp;BX32</f>
        <v>01.01.2023-30.06.2023</v>
      </c>
      <c r="BV33" s="74"/>
      <c r="BW33" s="75"/>
      <c r="BX33" s="74"/>
      <c r="BY33" s="75"/>
      <c r="BZ33" s="57"/>
      <c r="CA33" s="57"/>
      <c r="CB33" s="60" t="str">
        <f>CC32&amp;"-"&amp;CE32</f>
        <v>01.07.2023-31.12.2023</v>
      </c>
      <c r="CC33" s="74"/>
      <c r="CD33" s="75"/>
      <c r="CE33" s="74"/>
      <c r="CF33" s="75"/>
      <c r="CG33" s="57"/>
      <c r="CH33" s="77"/>
      <c r="CJ33" s="43"/>
      <c r="CK33" s="43" t="str">
        <f t="shared" si="0"/>
        <v/>
      </c>
      <c r="CL33" s="43"/>
      <c r="CM33" s="43"/>
      <c r="CN33" s="43"/>
      <c r="CT33" s="1"/>
      <c r="CU33" s="1"/>
    </row>
    <row r="34" spans="1:99" ht="15" customHeight="1">
      <c r="A34" s="82"/>
      <c r="B34" s="82"/>
      <c r="C34" s="82"/>
      <c r="D34" s="82"/>
      <c r="E34" s="82"/>
      <c r="F34" s="82"/>
      <c r="G34" s="35"/>
      <c r="H34" s="33"/>
      <c r="I34" s="82"/>
      <c r="J34" s="82"/>
      <c r="K34" s="51"/>
      <c r="L34" s="61"/>
      <c r="M34" s="62" t="s">
        <v>57</v>
      </c>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4"/>
      <c r="CH34" s="78"/>
      <c r="CJ34" s="43"/>
      <c r="CK34" s="43" t="str">
        <f t="shared" si="0"/>
        <v>Добавить вид теплоносителя (параметры теплоносителя)</v>
      </c>
      <c r="CL34" s="43"/>
      <c r="CM34" s="43"/>
      <c r="CN34" s="43"/>
      <c r="CT34" s="1"/>
      <c r="CU34" s="1"/>
    </row>
    <row r="35" spans="1:99" ht="15" customHeight="1">
      <c r="A35" s="82"/>
      <c r="B35" s="82"/>
      <c r="C35" s="82"/>
      <c r="D35" s="82"/>
      <c r="E35" s="82"/>
      <c r="F35" s="35"/>
      <c r="G35" s="35"/>
      <c r="H35" s="33"/>
      <c r="I35" s="82"/>
      <c r="J35" s="35"/>
      <c r="K35" s="51"/>
      <c r="L35" s="61"/>
      <c r="M35" s="65" t="s">
        <v>59</v>
      </c>
      <c r="N35" s="63"/>
      <c r="O35" s="63"/>
      <c r="P35" s="63"/>
      <c r="Q35" s="63"/>
      <c r="R35" s="63"/>
      <c r="S35" s="63"/>
      <c r="T35" s="63"/>
      <c r="U35" s="66"/>
      <c r="V35" s="63"/>
      <c r="W35" s="63"/>
      <c r="X35" s="63"/>
      <c r="Y35" s="63"/>
      <c r="Z35" s="63"/>
      <c r="AA35" s="63"/>
      <c r="AB35" s="66"/>
      <c r="AC35" s="63"/>
      <c r="AD35" s="63"/>
      <c r="AE35" s="63"/>
      <c r="AF35" s="63"/>
      <c r="AG35" s="63"/>
      <c r="AH35" s="63"/>
      <c r="AI35" s="66"/>
      <c r="AJ35" s="63"/>
      <c r="AK35" s="63"/>
      <c r="AL35" s="63"/>
      <c r="AM35" s="63"/>
      <c r="AN35" s="63"/>
      <c r="AO35" s="63"/>
      <c r="AP35" s="66"/>
      <c r="AQ35" s="63"/>
      <c r="AR35" s="63"/>
      <c r="AS35" s="63"/>
      <c r="AT35" s="63"/>
      <c r="AU35" s="63"/>
      <c r="AV35" s="63"/>
      <c r="AW35" s="66"/>
      <c r="AX35" s="63"/>
      <c r="AY35" s="63"/>
      <c r="AZ35" s="63"/>
      <c r="BA35" s="63"/>
      <c r="BB35" s="63"/>
      <c r="BC35" s="63"/>
      <c r="BD35" s="66"/>
      <c r="BE35" s="63"/>
      <c r="BF35" s="63"/>
      <c r="BG35" s="63"/>
      <c r="BH35" s="63"/>
      <c r="BI35" s="63"/>
      <c r="BJ35" s="63"/>
      <c r="BK35" s="66"/>
      <c r="BL35" s="63"/>
      <c r="BM35" s="63"/>
      <c r="BN35" s="63"/>
      <c r="BO35" s="63"/>
      <c r="BP35" s="63"/>
      <c r="BQ35" s="63"/>
      <c r="BR35" s="66"/>
      <c r="BS35" s="63"/>
      <c r="BT35" s="63"/>
      <c r="BU35" s="63"/>
      <c r="BV35" s="63"/>
      <c r="BW35" s="63"/>
      <c r="BX35" s="63"/>
      <c r="BY35" s="66"/>
      <c r="BZ35" s="63"/>
      <c r="CA35" s="63"/>
      <c r="CB35" s="63"/>
      <c r="CC35" s="63"/>
      <c r="CD35" s="63"/>
      <c r="CE35" s="63"/>
      <c r="CF35" s="66"/>
      <c r="CG35" s="63"/>
      <c r="CH35" s="67"/>
      <c r="CJ35" s="43"/>
      <c r="CK35" s="43" t="str">
        <f t="shared" si="0"/>
        <v>Добавить группу потребителей</v>
      </c>
      <c r="CL35" s="43"/>
      <c r="CM35" s="43"/>
      <c r="CN35" s="43"/>
      <c r="CT35" s="1"/>
      <c r="CU35" s="1"/>
    </row>
    <row r="36" spans="1:99" ht="15" customHeight="1">
      <c r="A36" s="82"/>
      <c r="B36" s="82"/>
      <c r="C36" s="82"/>
      <c r="D36" s="82"/>
      <c r="E36" s="68"/>
      <c r="F36" s="35"/>
      <c r="G36" s="35"/>
      <c r="H36" s="35"/>
      <c r="I36" s="37"/>
      <c r="J36" s="69"/>
      <c r="K36" s="38"/>
      <c r="L36" s="61"/>
      <c r="M36" s="70" t="s">
        <v>60</v>
      </c>
      <c r="N36" s="63"/>
      <c r="O36" s="63"/>
      <c r="P36" s="63"/>
      <c r="Q36" s="63"/>
      <c r="R36" s="63"/>
      <c r="S36" s="63"/>
      <c r="T36" s="63"/>
      <c r="U36" s="66"/>
      <c r="V36" s="63"/>
      <c r="W36" s="63"/>
      <c r="X36" s="63"/>
      <c r="Y36" s="63"/>
      <c r="Z36" s="63"/>
      <c r="AA36" s="63"/>
      <c r="AB36" s="66"/>
      <c r="AC36" s="63"/>
      <c r="AD36" s="63"/>
      <c r="AE36" s="63"/>
      <c r="AF36" s="63"/>
      <c r="AG36" s="63"/>
      <c r="AH36" s="63"/>
      <c r="AI36" s="66"/>
      <c r="AJ36" s="63"/>
      <c r="AK36" s="63"/>
      <c r="AL36" s="63"/>
      <c r="AM36" s="63"/>
      <c r="AN36" s="63"/>
      <c r="AO36" s="63"/>
      <c r="AP36" s="66"/>
      <c r="AQ36" s="63"/>
      <c r="AR36" s="63"/>
      <c r="AS36" s="63"/>
      <c r="AT36" s="63"/>
      <c r="AU36" s="63"/>
      <c r="AV36" s="63"/>
      <c r="AW36" s="66"/>
      <c r="AX36" s="63"/>
      <c r="AY36" s="63"/>
      <c r="AZ36" s="63"/>
      <c r="BA36" s="63"/>
      <c r="BB36" s="63"/>
      <c r="BC36" s="63"/>
      <c r="BD36" s="66"/>
      <c r="BE36" s="63"/>
      <c r="BF36" s="63"/>
      <c r="BG36" s="63"/>
      <c r="BH36" s="63"/>
      <c r="BI36" s="63"/>
      <c r="BJ36" s="63"/>
      <c r="BK36" s="66"/>
      <c r="BL36" s="63"/>
      <c r="BM36" s="63"/>
      <c r="BN36" s="63"/>
      <c r="BO36" s="63"/>
      <c r="BP36" s="63"/>
      <c r="BQ36" s="63"/>
      <c r="BR36" s="66"/>
      <c r="BS36" s="63"/>
      <c r="BT36" s="63"/>
      <c r="BU36" s="63"/>
      <c r="BV36" s="63"/>
      <c r="BW36" s="63"/>
      <c r="BX36" s="63"/>
      <c r="BY36" s="66"/>
      <c r="BZ36" s="63"/>
      <c r="CA36" s="63"/>
      <c r="CB36" s="63"/>
      <c r="CC36" s="63"/>
      <c r="CD36" s="63"/>
      <c r="CE36" s="63"/>
      <c r="CF36" s="66"/>
      <c r="CG36" s="63"/>
      <c r="CH36" s="67"/>
      <c r="CJ36" s="43"/>
      <c r="CK36" s="43" t="str">
        <f t="shared" si="0"/>
        <v>Добавить схему подключения</v>
      </c>
      <c r="CL36" s="43"/>
      <c r="CM36" s="43"/>
      <c r="CN36" s="43"/>
      <c r="CT36" s="1"/>
      <c r="CU36" s="1"/>
    </row>
    <row r="37" spans="1:97" ht="11.25">
      <c r="A37" s="5"/>
      <c r="B37" s="5"/>
      <c r="C37" s="5"/>
      <c r="D37" s="5"/>
      <c r="E37" s="5"/>
      <c r="F37" s="5"/>
      <c r="G37" s="5"/>
      <c r="H37" s="5"/>
      <c r="I37" s="5"/>
      <c r="J37" s="5"/>
      <c r="K37" s="5"/>
      <c r="CI37" s="5"/>
      <c r="CJ37" s="5"/>
      <c r="CK37" s="5"/>
      <c r="CL37" s="5"/>
      <c r="CM37" s="5"/>
      <c r="CN37" s="5"/>
      <c r="CO37" s="5"/>
      <c r="CP37" s="5"/>
      <c r="CQ37" s="5"/>
      <c r="CR37" s="5"/>
      <c r="CS37" s="5"/>
    </row>
    <row r="38" spans="12:86" ht="90" customHeight="1">
      <c r="L38" s="71">
        <v>1</v>
      </c>
      <c r="M38" s="72" t="s">
        <v>61</v>
      </c>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row>
  </sheetData>
  <mergeCells count="235">
    <mergeCell ref="BD28:BD29"/>
    <mergeCell ref="BH28:BH29"/>
    <mergeCell ref="BI28:BI29"/>
    <mergeCell ref="BJ28:BJ29"/>
    <mergeCell ref="BK28:BK29"/>
    <mergeCell ref="BO28:BO29"/>
    <mergeCell ref="AU28:AU29"/>
    <mergeCell ref="AV28:AV29"/>
    <mergeCell ref="AW28:AW29"/>
    <mergeCell ref="BA28:BA29"/>
    <mergeCell ref="BB28:BB29"/>
    <mergeCell ref="BY28:BY29"/>
    <mergeCell ref="CC28:CC29"/>
    <mergeCell ref="CD28:CD29"/>
    <mergeCell ref="CE28:CE29"/>
    <mergeCell ref="CF28:CF29"/>
    <mergeCell ref="CH28:CH30"/>
    <mergeCell ref="BP28:BP29"/>
    <mergeCell ref="BQ28:BQ29"/>
    <mergeCell ref="BR28:BR29"/>
    <mergeCell ref="BV28:BV29"/>
    <mergeCell ref="BW28:BW29"/>
    <mergeCell ref="BX28:BX29"/>
    <mergeCell ref="BC28:BC29"/>
    <mergeCell ref="AI28:AI29"/>
    <mergeCell ref="AM28:AM29"/>
    <mergeCell ref="AN28:AN29"/>
    <mergeCell ref="AO28:AO29"/>
    <mergeCell ref="AP28:AP29"/>
    <mergeCell ref="AT28:AT29"/>
    <mergeCell ref="Z28:Z29"/>
    <mergeCell ref="AA28:AA29"/>
    <mergeCell ref="AB28:AB29"/>
    <mergeCell ref="AF28:AF29"/>
    <mergeCell ref="AG28:AG29"/>
    <mergeCell ref="AH28:AH29"/>
    <mergeCell ref="CF24:CF25"/>
    <mergeCell ref="CH24:CH26"/>
    <mergeCell ref="F27:F30"/>
    <mergeCell ref="J27:J30"/>
    <mergeCell ref="O27:CG27"/>
    <mergeCell ref="R28:R29"/>
    <mergeCell ref="S28:S29"/>
    <mergeCell ref="T28:T29"/>
    <mergeCell ref="U28:U29"/>
    <mergeCell ref="Y28:Y29"/>
    <mergeCell ref="BW24:BW25"/>
    <mergeCell ref="BX24:BX25"/>
    <mergeCell ref="BY24:BY25"/>
    <mergeCell ref="CC24:CC25"/>
    <mergeCell ref="CD24:CD25"/>
    <mergeCell ref="CE24:CE25"/>
    <mergeCell ref="BK24:BK25"/>
    <mergeCell ref="BO24:BO25"/>
    <mergeCell ref="BP24:BP25"/>
    <mergeCell ref="BQ24:BQ25"/>
    <mergeCell ref="BR24:BR25"/>
    <mergeCell ref="BV24:BV25"/>
    <mergeCell ref="BB24:BB25"/>
    <mergeCell ref="BC24:BC25"/>
    <mergeCell ref="F23:F26"/>
    <mergeCell ref="J23:J26"/>
    <mergeCell ref="O23:CG23"/>
    <mergeCell ref="R24:R25"/>
    <mergeCell ref="S24:S25"/>
    <mergeCell ref="T24:T25"/>
    <mergeCell ref="AG24:AG25"/>
    <mergeCell ref="AH24:AH25"/>
    <mergeCell ref="AI24:AI25"/>
    <mergeCell ref="AM24:AM25"/>
    <mergeCell ref="AN24:AN25"/>
    <mergeCell ref="AO24:AO25"/>
    <mergeCell ref="U24:U25"/>
    <mergeCell ref="Y24:Y25"/>
    <mergeCell ref="Z24:Z25"/>
    <mergeCell ref="AA24:AA25"/>
    <mergeCell ref="AB24:AB25"/>
    <mergeCell ref="AF24:AF25"/>
    <mergeCell ref="BD24:BD25"/>
    <mergeCell ref="BH24:BH25"/>
    <mergeCell ref="BI24:BI25"/>
    <mergeCell ref="BJ24:BJ25"/>
    <mergeCell ref="AP24:AP25"/>
    <mergeCell ref="AT24:AT25"/>
    <mergeCell ref="CD17:CE17"/>
    <mergeCell ref="O18:CG18"/>
    <mergeCell ref="O19:CG19"/>
    <mergeCell ref="O20:CG20"/>
    <mergeCell ref="AG32:AG33"/>
    <mergeCell ref="AH32:AH33"/>
    <mergeCell ref="AI32:AI33"/>
    <mergeCell ref="AM32:AM33"/>
    <mergeCell ref="AN32:AN33"/>
    <mergeCell ref="AO32:AO33"/>
    <mergeCell ref="AP32:AP33"/>
    <mergeCell ref="AT32:AT33"/>
    <mergeCell ref="AU32:AU33"/>
    <mergeCell ref="AV32:AV33"/>
    <mergeCell ref="AW32:AW33"/>
    <mergeCell ref="BA32:BA33"/>
    <mergeCell ref="BB32:BB33"/>
    <mergeCell ref="BC32:BC33"/>
    <mergeCell ref="O21:CG21"/>
    <mergeCell ref="O22:CG22"/>
    <mergeCell ref="AU24:AU25"/>
    <mergeCell ref="AV24:AV25"/>
    <mergeCell ref="AW24:AW25"/>
    <mergeCell ref="BA24:BA25"/>
    <mergeCell ref="S17:T17"/>
    <mergeCell ref="Z17:AA17"/>
    <mergeCell ref="AG17:AH17"/>
    <mergeCell ref="AN17:AO17"/>
    <mergeCell ref="AU17:AV17"/>
    <mergeCell ref="BB17:BC17"/>
    <mergeCell ref="BI17:BJ17"/>
    <mergeCell ref="BP17:BQ17"/>
    <mergeCell ref="BW17:BX17"/>
    <mergeCell ref="CA15:CB15"/>
    <mergeCell ref="CC15:CE15"/>
    <mergeCell ref="S16:T16"/>
    <mergeCell ref="Z16:AA16"/>
    <mergeCell ref="AG16:AH16"/>
    <mergeCell ref="AN16:AO16"/>
    <mergeCell ref="AU16:AV16"/>
    <mergeCell ref="BB16:BC16"/>
    <mergeCell ref="AY15:AZ15"/>
    <mergeCell ref="BA15:BC15"/>
    <mergeCell ref="BE15:BE16"/>
    <mergeCell ref="BF15:BG15"/>
    <mergeCell ref="BH15:BJ15"/>
    <mergeCell ref="BL15:BL16"/>
    <mergeCell ref="BI16:BJ16"/>
    <mergeCell ref="BP16:BQ16"/>
    <mergeCell ref="BW16:BX16"/>
    <mergeCell ref="CD16:CE16"/>
    <mergeCell ref="BO15:BQ15"/>
    <mergeCell ref="BS15:BS16"/>
    <mergeCell ref="BT15:BU15"/>
    <mergeCell ref="AQ14:AV14"/>
    <mergeCell ref="AW14:AW16"/>
    <mergeCell ref="AX14:BC14"/>
    <mergeCell ref="BD14:BD16"/>
    <mergeCell ref="BV15:BX15"/>
    <mergeCell ref="BZ15:BZ16"/>
    <mergeCell ref="AC14:AH14"/>
    <mergeCell ref="AI14:AI16"/>
    <mergeCell ref="AJ14:AO14"/>
    <mergeCell ref="AP14:AP16"/>
    <mergeCell ref="AJ15:AJ16"/>
    <mergeCell ref="AK15:AL15"/>
    <mergeCell ref="AM15:AO15"/>
    <mergeCell ref="CG14:CG16"/>
    <mergeCell ref="O15:O16"/>
    <mergeCell ref="P15:Q15"/>
    <mergeCell ref="R15:T15"/>
    <mergeCell ref="V15:V16"/>
    <mergeCell ref="W15:X15"/>
    <mergeCell ref="Y15:AA15"/>
    <mergeCell ref="AC15:AC16"/>
    <mergeCell ref="AD15:AE15"/>
    <mergeCell ref="AF15:AH15"/>
    <mergeCell ref="BL14:BQ14"/>
    <mergeCell ref="BR14:BR16"/>
    <mergeCell ref="BS14:BX14"/>
    <mergeCell ref="BY14:BY16"/>
    <mergeCell ref="BZ14:CE14"/>
    <mergeCell ref="CF14:CF16"/>
    <mergeCell ref="BM15:BN15"/>
    <mergeCell ref="BE12:BK12"/>
    <mergeCell ref="BL12:BR12"/>
    <mergeCell ref="BS12:BY12"/>
    <mergeCell ref="BZ12:CF12"/>
    <mergeCell ref="L13:CG13"/>
    <mergeCell ref="CH13:CH16"/>
    <mergeCell ref="L14:L16"/>
    <mergeCell ref="M14:M16"/>
    <mergeCell ref="O14:T14"/>
    <mergeCell ref="U14:U16"/>
    <mergeCell ref="O12:U12"/>
    <mergeCell ref="V12:AB12"/>
    <mergeCell ref="AC12:AI12"/>
    <mergeCell ref="AJ12:AP12"/>
    <mergeCell ref="AQ12:AW12"/>
    <mergeCell ref="AX12:BD12"/>
    <mergeCell ref="BE14:BJ14"/>
    <mergeCell ref="BK14:BK16"/>
    <mergeCell ref="AQ15:AQ16"/>
    <mergeCell ref="AR15:AS15"/>
    <mergeCell ref="AT15:AV15"/>
    <mergeCell ref="AX15:AX16"/>
    <mergeCell ref="V14:AA14"/>
    <mergeCell ref="AB14:AB16"/>
    <mergeCell ref="L5:T5"/>
    <mergeCell ref="O7:T7"/>
    <mergeCell ref="O8:T8"/>
    <mergeCell ref="O9:T9"/>
    <mergeCell ref="O10:T10"/>
    <mergeCell ref="L11:M11"/>
    <mergeCell ref="A18:A36"/>
    <mergeCell ref="B19:B36"/>
    <mergeCell ref="C20:C36"/>
    <mergeCell ref="D21:D36"/>
    <mergeCell ref="E22:E35"/>
    <mergeCell ref="I22:I35"/>
    <mergeCell ref="F31:F34"/>
    <mergeCell ref="J31:J34"/>
    <mergeCell ref="O31:CG31"/>
    <mergeCell ref="R32:R33"/>
    <mergeCell ref="S32:S33"/>
    <mergeCell ref="T32:T33"/>
    <mergeCell ref="U32:U33"/>
    <mergeCell ref="Y32:Y33"/>
    <mergeCell ref="Z32:Z33"/>
    <mergeCell ref="AA32:AA33"/>
    <mergeCell ref="AB32:AB33"/>
    <mergeCell ref="AF32:AF33"/>
    <mergeCell ref="M38:CH38"/>
    <mergeCell ref="BV32:BV33"/>
    <mergeCell ref="BW32:BW33"/>
    <mergeCell ref="BX32:BX33"/>
    <mergeCell ref="BY32:BY33"/>
    <mergeCell ref="CC32:CC33"/>
    <mergeCell ref="CD32:CD33"/>
    <mergeCell ref="CE32:CE33"/>
    <mergeCell ref="CF32:CF33"/>
    <mergeCell ref="CH32:CH34"/>
    <mergeCell ref="BD32:BD33"/>
    <mergeCell ref="BH32:BH33"/>
    <mergeCell ref="BI32:BI33"/>
    <mergeCell ref="BJ32:BJ33"/>
    <mergeCell ref="BK32:BK33"/>
    <mergeCell ref="BO32:BO33"/>
    <mergeCell ref="BP32:BP33"/>
    <mergeCell ref="BQ32:BQ33"/>
    <mergeCell ref="BR32:BR33"/>
  </mergeCells>
  <dataValidations count="131">
    <dataValidation type="decimal" allowBlank="1" showErrorMessage="1" errorTitle="Ошибка" error="Допускается ввод только действительных чисел!" sqref="O24 V24 O28 V28 AC24 AC28 AJ24 AJ28 AQ24 AQ28 AX24 AX28 BE24 BE28 BL24 BL28 BS24 BS28 BZ24 BZ28 O32 V32 AC32 AJ32 AQ32 AX32 BE32 BL32 BS32 BZ32">
      <formula1>-999999999999999000000000</formula1>
      <formula2>9.99999999999999E+23</formula2>
    </dataValidation>
    <dataValidation type="list" allowBlank="1" showInputMessage="1" showErrorMessage="1" prompt="Выберите значение из списка" errorTitle="Ошибка" error="Выберите значение из списка" sqref="O23 O27 AC23 AC27 AJ23 AJ27 AQ23 AQ27 AX23 AX27 BE23 BE27 BL23 BL27 BS23 BS27 BZ23 BZ27 O31">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T24:T25 AA24:AA25 AH24:AH25 AO24:AO25 AV24:AV25 BC24:BC25 BJ24:BJ25 BQ24:BQ25 BX24:BX25 CE24:CE25">
      <formula1>900</formula1>
    </dataValidation>
    <dataValidation type="list" allowBlank="1" showInputMessage="1" showErrorMessage="1" errorTitle="Ошибка" error="Выберите значение из списка" sqref="O65562 LV65562 VR65562 AFN65562 APJ65562 AZF65562 BJB65562 BSX65562 CCT65562 CMP65562 CWL65562 DGH65562 DQD65562 DZZ65562 EJV65562 ETR65562 FDN65562 FNJ65562 FXF65562 GHB65562 GQX65562 HAT65562 HKP65562 HUL65562 IEH65562 IOD65562 IXZ65562 JHV65562 JRR65562 KBN65562 KLJ65562 KVF65562 LFB65562 LOX65562 LYT65562 MIP65562 MSL65562 NCH65562 NMD65562 NVZ65562 OFV65562 OPR65562 OZN65562 PJJ65562 PTF65562 QDB65562 QMX65562 QWT65562 RGP65562 RQL65562 SAH65562 SKD65562 STZ65562 TDV65562 TNR65562 TXN65562 UHJ65562 URF65562 VBB65562 VKX65562 VUT65562 WEP65562 WOL65562 WYH65562 O131098 LV131098 VR131098 AFN131098 APJ131098 AZF131098 BJB131098 BSX131098 CCT131098 CMP131098 CWL131098 DGH131098 DQD131098 DZZ131098 EJV131098 ETR131098 FDN131098 FNJ131098 FXF131098 GHB131098 GQX131098 HAT131098 HKP131098 HUL131098 IEH131098 IOD131098 IXZ131098 JHV131098 JRR131098 KBN131098 KLJ131098 KVF131098 LFB131098 LOX131098 LYT131098 MIP131098">
      <formula1>kind_of_scheme_in</formula1>
    </dataValidation>
    <dataValidation type="list" allowBlank="1" showInputMessage="1" showErrorMessage="1" errorTitle="Ошибка" error="Выберите значение из списка" sqref="MSL131098 NCH131098 NMD131098 NVZ131098 OFV131098 OPR131098 OZN131098 PJJ131098 PTF131098 QDB131098 QMX131098 QWT131098 RGP131098 RQL131098 SAH131098 SKD131098 STZ131098 TDV131098 TNR131098 TXN131098 UHJ131098 URF131098 VBB131098 VKX131098 VUT131098 WEP131098 WOL131098 WYH131098 O196634 LV196634 VR196634 AFN196634 APJ196634 AZF196634 BJB196634 BSX196634 CCT196634 CMP196634 CWL196634 DGH196634 DQD196634 DZZ196634 EJV196634 ETR196634 FDN196634 FNJ196634 FXF196634 GHB196634 GQX196634 HAT196634 HKP196634 HUL196634 IEH196634 IOD196634 IXZ196634 JHV196634 JRR196634 KBN196634 KLJ196634 KVF196634 LFB196634 LOX196634 LYT196634 MIP196634 MSL196634 NCH196634 NMD196634 NVZ196634 OFV196634 OPR196634 OZN196634 PJJ196634 PTF196634 QDB196634 QMX196634 QWT196634 RGP196634 RQL196634 SAH196634 SKD196634 STZ196634 TDV196634 TNR196634 TXN196634 UHJ196634 URF196634 VBB196634 VKX196634 VUT196634 WEP196634 WOL196634 WYH196634 O262170 LV262170 VR262170 AFN262170 APJ262170 AZF262170 BJB262170 BSX262170">
      <formula1>kind_of_scheme_in</formula1>
    </dataValidation>
    <dataValidation type="list" allowBlank="1" showInputMessage="1" showErrorMessage="1" errorTitle="Ошибка" error="Выберите значение из списка" sqref="CCT262170 CMP262170 CWL262170 DGH262170 DQD262170 DZZ262170 EJV262170 ETR262170 FDN262170 FNJ262170 FXF262170 GHB262170 GQX262170 HAT262170 HKP262170 HUL262170 IEH262170 IOD262170 IXZ262170 JHV262170 JRR262170 KBN262170 KLJ262170 KVF262170 LFB262170 LOX262170 LYT262170 MIP262170 MSL262170 NCH262170 NMD262170 NVZ262170 OFV262170 OPR262170 OZN262170 PJJ262170 PTF262170 QDB262170 QMX262170 QWT262170 RGP262170 RQL262170 SAH262170 SKD262170 STZ262170 TDV262170 TNR262170 TXN262170 UHJ262170 URF262170 VBB262170 VKX262170 VUT262170 WEP262170 WOL262170 WYH262170 O327706 LV327706 VR327706 AFN327706 APJ327706 AZF327706 BJB327706 BSX327706 CCT327706 CMP327706 CWL327706 DGH327706 DQD327706 DZZ327706 EJV327706 ETR327706 FDN327706 FNJ327706 FXF327706 GHB327706 GQX327706 HAT327706 HKP327706 HUL327706 IEH327706 IOD327706 IXZ327706 JHV327706 JRR327706 KBN327706 KLJ327706 KVF327706 LFB327706 LOX327706 LYT327706 MIP327706 MSL327706 NCH327706 NMD327706 NVZ327706 OFV327706 OPR327706 OZN327706 PJJ327706">
      <formula1>kind_of_scheme_in</formula1>
    </dataValidation>
    <dataValidation type="list" allowBlank="1" showInputMessage="1" showErrorMessage="1" errorTitle="Ошибка" error="Выберите значение из списка" sqref="PTF327706 QDB327706 QMX327706 QWT327706 RGP327706 RQL327706 SAH327706 SKD327706 STZ327706 TDV327706 TNR327706 TXN327706 UHJ327706 URF327706 VBB327706 VKX327706 VUT327706 WEP327706 WOL327706 WYH327706 O393242 LV393242 VR393242 AFN393242 APJ393242 AZF393242 BJB393242 BSX393242 CCT393242 CMP393242 CWL393242 DGH393242 DQD393242 DZZ393242 EJV393242 ETR393242 FDN393242 FNJ393242 FXF393242 GHB393242 GQX393242 HAT393242 HKP393242 HUL393242 IEH393242 IOD393242 IXZ393242 JHV393242 JRR393242 KBN393242 KLJ393242 KVF393242 LFB393242 LOX393242 LYT393242 MIP393242 MSL393242 NCH393242 NMD393242 NVZ393242 OFV393242 OPR393242 OZN393242 PJJ393242 PTF393242 QDB393242 QMX393242 QWT393242 RGP393242 RQL393242 SAH393242 SKD393242 STZ393242 TDV393242 TNR393242 TXN393242 UHJ393242 URF393242 VBB393242 VKX393242 VUT393242 WEP393242 WOL393242 WYH393242 O458778 LV458778 VR458778 AFN458778 APJ458778 AZF458778 BJB458778 BSX458778 CCT458778 CMP458778 CWL458778 DGH458778 DQD458778 DZZ458778 EJV458778 ETR458778">
      <formula1>kind_of_scheme_in</formula1>
    </dataValidation>
    <dataValidation type="list" allowBlank="1" showInputMessage="1" showErrorMessage="1" errorTitle="Ошибка" error="Выберите значение из списка" sqref="FDN458778 FNJ458778 FXF458778 GHB458778 GQX458778 HAT458778 HKP458778 HUL458778 IEH458778 IOD458778 IXZ458778 JHV458778 JRR458778 KBN458778 KLJ458778 KVF458778 LFB458778 LOX458778 LYT458778 MIP458778 MSL458778 NCH458778 NMD458778 NVZ458778 OFV458778 OPR458778 OZN458778 PJJ458778 PTF458778 QDB458778 QMX458778 QWT458778 RGP458778 RQL458778 SAH458778 SKD458778 STZ458778 TDV458778 TNR458778 TXN458778 UHJ458778 URF458778 VBB458778 VKX458778 VUT458778 WEP458778 WOL458778 WYH458778 O524314 LV524314 VR524314 AFN524314 APJ524314 AZF524314 BJB524314 BSX524314 CCT524314 CMP524314 CWL524314 DGH524314 DQD524314 DZZ524314 EJV524314 ETR524314 FDN524314 FNJ524314 FXF524314 GHB524314 GQX524314 HAT524314 HKP524314 HUL524314 IEH524314 IOD524314 IXZ524314 JHV524314 JRR524314 KBN524314 KLJ524314 KVF524314 LFB524314 LOX524314 LYT524314 MIP524314 MSL524314 NCH524314 NMD524314 NVZ524314 OFV524314 OPR524314 OZN524314 PJJ524314 PTF524314 QDB524314 QMX524314 QWT524314 RGP524314 RQL524314 SAH524314 SKD524314">
      <formula1>kind_of_scheme_in</formula1>
    </dataValidation>
    <dataValidation type="list" allowBlank="1" showInputMessage="1" showErrorMessage="1" errorTitle="Ошибка" error="Выберите значение из списка" sqref="STZ524314 TDV524314 TNR524314 TXN524314 UHJ524314 URF524314 VBB524314 VKX524314 VUT524314 WEP524314 WOL524314 WYH524314 O589850 LV589850 VR589850 AFN589850 APJ589850 AZF589850 BJB589850 BSX589850 CCT589850 CMP589850 CWL589850 DGH589850 DQD589850 DZZ589850 EJV589850 ETR589850 FDN589850 FNJ589850 FXF589850 GHB589850 GQX589850 HAT589850 HKP589850 HUL589850 IEH589850 IOD589850 IXZ589850 JHV589850 JRR589850 KBN589850 KLJ589850 KVF589850 LFB589850 LOX589850 LYT589850 MIP589850 MSL589850 NCH589850 NMD589850 NVZ589850 OFV589850 OPR589850 OZN589850 PJJ589850 PTF589850 QDB589850 QMX589850 QWT589850 RGP589850 RQL589850 SAH589850 SKD589850 STZ589850 TDV589850 TNR589850 TXN589850 UHJ589850 URF589850 VBB589850 VKX589850 VUT589850 WEP589850 WOL589850 WYH589850 O655386 LV655386 VR655386 AFN655386 APJ655386 AZF655386 BJB655386 BSX655386 CCT655386 CMP655386 CWL655386 DGH655386 DQD655386 DZZ655386 EJV655386 ETR655386 FDN655386 FNJ655386 FXF655386 GHB655386 GQX655386 HAT655386 HKP655386 HUL655386">
      <formula1>kind_of_scheme_in</formula1>
    </dataValidation>
    <dataValidation type="list" allowBlank="1" showInputMessage="1" showErrorMessage="1" errorTitle="Ошибка" error="Выберите значение из списка" sqref="IEH655386 IOD655386 IXZ655386 JHV655386 JRR655386 KBN655386 KLJ655386 KVF655386 LFB655386 LOX655386 LYT655386 MIP655386 MSL655386 NCH655386 NMD655386 NVZ655386 OFV655386 OPR655386 OZN655386 PJJ655386 PTF655386 QDB655386 QMX655386 QWT655386 RGP655386 RQL655386 SAH655386 SKD655386 STZ655386 TDV655386 TNR655386 TXN655386 UHJ655386 URF655386 VBB655386 VKX655386 VUT655386 WEP655386 WOL655386 WYH655386 O720922 LV720922 VR720922 AFN720922 APJ720922 AZF720922 BJB720922 BSX720922 CCT720922 CMP720922 CWL720922 DGH720922 DQD720922 DZZ720922 EJV720922 ETR720922 FDN720922 FNJ720922 FXF720922 GHB720922 GQX720922 HAT720922 HKP720922 HUL720922 IEH720922 IOD720922 IXZ720922 JHV720922 JRR720922 KBN720922 KLJ720922 KVF720922 LFB720922 LOX720922 LYT720922 MIP720922 MSL720922 NCH720922 NMD720922 NVZ720922 OFV720922 OPR720922 OZN720922 PJJ720922 PTF720922 QDB720922 QMX720922 QWT720922 RGP720922 RQL720922 SAH720922 SKD720922 STZ720922 TDV720922 TNR720922 TXN720922 UHJ720922 URF720922 VBB720922 VKX720922">
      <formula1>kind_of_scheme_in</formula1>
    </dataValidation>
    <dataValidation type="list" allowBlank="1" showInputMessage="1" showErrorMessage="1" errorTitle="Ошибка" error="Выберите значение из списка" sqref="VUT720922 WEP720922 WOL720922 WYH720922 O786458 LV786458 VR786458 AFN786458 APJ786458 AZF786458 BJB786458 BSX786458 CCT786458 CMP786458 CWL786458 DGH786458 DQD786458 DZZ786458 EJV786458 ETR786458 FDN786458 FNJ786458 FXF786458 GHB786458 GQX786458 HAT786458 HKP786458 HUL786458 IEH786458 IOD786458 IXZ786458 JHV786458 JRR786458 KBN786458 KLJ786458 KVF786458 LFB786458 LOX786458 LYT786458 MIP786458 MSL786458 NCH786458 NMD786458 NVZ786458 OFV786458 OPR786458 OZN786458 PJJ786458 PTF786458 QDB786458 QMX786458 QWT786458 RGP786458 RQL786458 SAH786458 SKD786458 STZ786458 TDV786458 TNR786458 TXN786458 UHJ786458 URF786458 VBB786458 VKX786458 VUT786458 WEP786458 WOL786458 WYH786458 O851994 LV851994 VR851994 AFN851994 APJ851994 AZF851994 BJB851994 BSX851994 CCT851994 CMP851994 CWL851994 DGH851994 DQD851994 DZZ851994 EJV851994 ETR851994 FDN851994 FNJ851994 FXF851994 GHB851994 GQX851994 HAT851994 HKP851994 HUL851994 IEH851994 IOD851994 IXZ851994 JHV851994 JRR851994 KBN851994 KLJ851994 KVF851994">
      <formula1>kind_of_scheme_in</formula1>
    </dataValidation>
    <dataValidation type="list" allowBlank="1" showInputMessage="1" showErrorMessage="1" errorTitle="Ошибка" error="Выберите значение из списка" sqref="LFB851994 LOX851994 LYT851994 MIP851994 MSL851994 NCH851994 NMD851994 NVZ851994 OFV851994 OPR851994 OZN851994 PJJ851994 PTF851994 QDB851994 QMX851994 QWT851994 RGP851994 RQL851994 SAH851994 SKD851994 STZ851994 TDV851994 TNR851994 TXN851994 UHJ851994 URF851994 VBB851994 VKX851994 VUT851994 WEP851994 WOL851994 WYH851994 O917530 LV917530 VR917530 AFN917530 APJ917530 AZF917530 BJB917530 BSX917530 CCT917530 CMP917530 CWL917530 DGH917530 DQD917530 DZZ917530 EJV917530 ETR917530 FDN917530 FNJ917530 FXF917530 GHB917530 GQX917530 HAT917530 HKP917530 HUL917530 IEH917530 IOD917530 IXZ917530 JHV917530 JRR917530 KBN917530 KLJ917530 KVF917530 LFB917530 LOX917530 LYT917530 MIP917530 MSL917530 NCH917530 NMD917530 NVZ917530 OFV917530 OPR917530 OZN917530 PJJ917530 PTF917530 QDB917530 QMX917530 QWT917530 RGP917530 RQL917530 SAH917530 SKD917530 STZ917530 TDV917530 TNR917530 TXN917530 UHJ917530 URF917530 VBB917530 VKX917530 VUT917530 WEP917530 WOL917530 WYH917530 O983066 LV983066 VR983066 AFN983066">
      <formula1>kind_of_scheme_in</formula1>
    </dataValidation>
    <dataValidation type="list" allowBlank="1" showInputMessage="1" showErrorMessage="1" errorTitle="Ошибка" error="Выберите значение из списка" sqref="APJ983066 AZF983066 BJB983066 BSX983066 CCT983066 CMP983066 CWL983066 DGH983066 DQD983066 DZZ983066 EJV983066 ETR983066 FDN983066 FNJ983066 FXF983066 GHB983066 GQX983066 HAT983066 HKP983066 HUL983066 IEH983066 IOD983066 IXZ983066 JHV983066 JRR983066 KBN983066 KLJ983066 KVF983066 LFB983066 LOX983066 LYT983066 MIP983066 MSL983066 NCH983066 NMD983066 NVZ983066 OFV983066 OPR983066 OZN983066 PJJ983066 PTF983066 QDB983066 QMX983066 QWT983066 RGP983066 RQL983066 SAH983066 SKD983066 STZ983066 TDV983066 TNR983066 TXN983066 UHJ983066 URF983066 VBB983066 VKX983066 VUT983066 WEP983066 WOL983066 WYH983066 WYH22 WOL22 WEP22 VUT22 VKX22 VBB22 URF22 UHJ22 TXN22 TNR22 TDV22 STZ22 SKD22 SAH22 RQL22 RGP22 QWT22 QMX22 QDB22 PTF22 PJJ22 OZN22 OPR22 OFV22 NVZ22 NMD22 NCH22 MSL22 MIP22 LYT22 LOX22 LFB22 KVF22 KLJ22 KBN22 JRR22 JHV22 IXZ22 IOD22 IEH22">
      <formula1>kind_of_scheme_in</formula1>
    </dataValidation>
    <dataValidation type="list" allowBlank="1" showInputMessage="1" showErrorMessage="1" errorTitle="Ошибка" error="Выберите значение из списка" sqref="HUL22 HKP22 HAT22 GQX22 GHB22 FXF22 FNJ22 FDN22 ETR22 EJV22 DZZ22 DQD22 DGH22 CWL22 CMP22 CCT22 BSX22 BJB22 AZF22 APJ22 AFN22 VR22 LV22 O22 V65562 V131098 V196634 V262170 V327706 V393242 V458778 V524314 V589850 V655386 V720922 V786458 V851994 V917530 V983066 V22 AC65562 AC131098 AC196634 AC262170 AC327706 AC393242 AC458778 AC524314 AC589850 AC655386 AC720922 AC786458 AC851994 AC917530 AC983066 AC22 AJ65562 AJ131098 AJ196634 AJ262170 AJ327706 AJ393242 AJ458778 AJ524314 AJ589850 AJ655386 AJ720922 AJ786458 AJ851994 AJ917530 AJ983066 AJ22 AQ65562 AQ131098 AQ196634 AQ262170 AQ327706 AQ393242 AQ458778 AQ524314 AQ589850 AQ655386 AQ720922 AQ786458 AQ851994 AQ917530 AQ983066 AQ22 AX65562 AX131098 AX196634 AX262170 AX327706 AX393242 AX458778 AX524314 AX589850 AX655386 AX720922 AX786458">
      <formula1>kind_of_scheme_in</formula1>
    </dataValidation>
    <dataValidation type="list" allowBlank="1" showInputMessage="1" showErrorMessage="1" errorTitle="Ошибка" error="Выберите значение из списка" sqref="AX851994 AX917530 AX983066 AX22 BE65562 BE131098 BE196634 BE262170 BE327706 BE393242 BE458778 BE524314 BE589850 BE655386 BE720922 BE786458 BE851994 BE917530 BE983066 BE22 BL65562 BL131098 BL196634 BL262170 BL327706 BL393242 BL458778 BL524314 BL589850 BL655386 BL720922 BL786458 BL851994 BL917530 BL983066 BL22 BS65562 BS131098 BS196634 BS262170 BS327706 BS393242 BS458778 BS524314 BS589850 BS655386 BS720922 BS786458 BS851994 BS917530 BS983066 BS22 BZ65562 BZ131098 BZ196634 BZ262170 BZ327706 BZ393242 BZ458778 BZ524314 BZ589850 BZ655386 BZ720922 BZ786458 BZ851994 BZ917530 BZ983066 BZ22">
      <formula1>kind_of_scheme_in</formula1>
    </dataValidation>
    <dataValidation type="textLength" operator="lessThanOrEqual" allowBlank="1" showInputMessage="1" showErrorMessage="1" errorTitle="Ошибка" error="Допускается ввод не более 900 символов!" sqref="WYP983062:WYP983069 WOT983062:WOT983069 CH65558:CH65565 MD65558:MD65565 VZ65558:VZ65565 AFV65558:AFV65565 APR65558:APR65565 AZN65558:AZN65565 BJJ65558:BJJ65565 BTF65558:BTF65565 CDB65558:CDB65565 CMX65558:CMX65565 CWT65558:CWT65565 DGP65558:DGP65565 DQL65558:DQL65565 EAH65558:EAH65565 EKD65558:EKD65565 ETZ65558:ETZ65565 FDV65558:FDV65565 FNR65558:FNR65565 FXN65558:FXN65565 GHJ65558:GHJ65565 GRF65558:GRF65565 HBB65558:HBB65565 HKX65558:HKX65565 HUT65558:HUT65565 IEP65558:IEP65565 IOL65558:IOL65565 IYH65558:IYH65565 JID65558:JID65565 JRZ65558:JRZ65565 KBV65558:KBV65565 KLR65558:KLR65565 KVN65558:KVN65565 LFJ65558:LFJ65565 LPF65558:LPF65565 LZB65558:LZB65565 MIX65558:MIX65565 MST65558:MST65565 NCP65558:NCP65565 NML65558:NML65565 NWH65558:NWH65565 OGD65558:OGD65565 OPZ65558:OPZ65565 OZV65558:OZV65565 PJR65558:PJR65565 PTN65558:PTN65565 QDJ65558:QDJ65565 QNF65558:QNF65565 QXB65558:QXB65565 RGX65558:RGX65565 RQT65558:RQT65565 SAP65558:SAP65565 SKL65558:SKL65565 SUH65558:SUH65565 TED65558:TED65565 TNZ65558:TNZ65565 TXV65558:TXV65565 UHR65558:UHR65565 URN65558:URN65565 VBJ65558:VBJ65565 VLF65558:VLF65565 VVB65558:VVB65565 WEX65558:WEX65565 WOT65558:WOT65565 WYP65558:WYP65565 CH131094:CH131101 MD131094:MD131101 VZ131094:VZ131101 AFV131094:AFV131101 APR131094:APR131101 AZN131094:AZN131101 BJJ131094:BJJ131101 BTF131094:BTF131101 CDB131094:CDB131101 CMX131094:CMX131101 CWT131094:CWT131101 DGP131094:DGP131101 DQL131094:DQL131101 EAH131094:EAH131101 EKD131094:EKD131101 ETZ131094:ETZ131101 FDV131094:FDV131101 FNR131094:FNR131101 FXN131094:FXN131101 GHJ131094:GHJ131101 GRF131094:GRF131101 HBB131094:HBB131101 HKX131094:HKX131101 HUT131094:HUT131101 IEP131094:IEP131101 IOL131094:IOL131101 IYH131094:IYH131101 JID131094:JID131101 JRZ131094:JRZ131101 KBV131094:KBV131101 KLR131094:KLR131101 KVN131094:KVN131101 LFJ131094:LFJ131101 LPF131094:LPF131101">
      <formula1>900</formula1>
    </dataValidation>
    <dataValidation type="textLength" operator="lessThanOrEqual" allowBlank="1" showInputMessage="1" showErrorMessage="1" errorTitle="Ошибка" error="Допускается ввод не более 900 символов!" sqref="LZB131094:LZB131101 MIX131094:MIX131101 MST131094:MST131101 NCP131094:NCP131101 NML131094:NML131101 NWH131094:NWH131101 OGD131094:OGD131101 OPZ131094:OPZ131101 OZV131094:OZV131101 PJR131094:PJR131101 PTN131094:PTN131101 QDJ131094:QDJ131101 QNF131094:QNF131101 QXB131094:QXB131101 RGX131094:RGX131101 RQT131094:RQT131101 SAP131094:SAP131101 SKL131094:SKL131101 SUH131094:SUH131101 TED131094:TED131101 TNZ131094:TNZ131101 TXV131094:TXV131101 UHR131094:UHR131101 URN131094:URN131101 VBJ131094:VBJ131101 VLF131094:VLF131101 VVB131094:VVB131101 WEX131094:WEX131101 WOT131094:WOT131101 WYP131094:WYP131101 CH196630:CH196637 MD196630:MD196637 VZ196630:VZ196637 AFV196630:AFV196637 APR196630:APR196637 AZN196630:AZN196637 BJJ196630:BJJ196637 BTF196630:BTF196637 CDB196630:CDB196637 CMX196630:CMX196637 CWT196630:CWT196637 DGP196630:DGP196637 DQL196630:DQL196637 EAH196630:EAH196637 EKD196630:EKD196637 ETZ196630:ETZ196637 FDV196630:FDV196637 FNR196630:FNR196637 FXN196630:FXN196637 GHJ196630:GHJ196637 GRF196630:GRF196637 HBB196630:HBB196637 HKX196630:HKX196637 HUT196630:HUT196637 IEP196630:IEP196637 IOL196630:IOL196637 IYH196630:IYH196637 JID196630:JID196637 JRZ196630:JRZ196637 KBV196630:KBV196637 KLR196630:KLR196637 KVN196630:KVN196637 LFJ196630:LFJ196637 LPF196630:LPF196637 LZB196630:LZB196637 MIX196630:MIX196637 MST196630:MST196637 NCP196630:NCP196637 NML196630:NML196637 NWH196630:NWH196637 OGD196630:OGD196637 OPZ196630:OPZ196637 OZV196630:OZV196637 PJR196630:PJR196637 PTN196630:PTN196637 QDJ196630:QDJ196637 QNF196630:QNF196637 QXB196630:QXB196637 RGX196630:RGX196637 RQT196630:RQT196637 SAP196630:SAP196637 SKL196630:SKL196637 SUH196630:SUH196637 TED196630:TED196637 TNZ196630:TNZ196637 TXV196630:TXV196637 UHR196630:UHR196637 URN196630:URN196637 VBJ196630:VBJ196637 VLF196630:VLF196637 VVB196630:VVB196637 WEX196630:WEX196637 WOT196630:WOT196637 WYP196630:WYP196637 CH262166:CH262173 MD262166:MD262173 VZ262166:VZ262173 AFV262166:AFV262173 APR262166:APR262173 AZN262166:AZN262173">
      <formula1>900</formula1>
    </dataValidation>
    <dataValidation type="textLength" operator="lessThanOrEqual" allowBlank="1" showInputMessage="1" showErrorMessage="1" errorTitle="Ошибка" error="Допускается ввод не более 900 символов!" sqref="BJJ262166:BJJ262173 BTF262166:BTF262173 CDB262166:CDB262173 CMX262166:CMX262173 CWT262166:CWT262173 DGP262166:DGP262173 DQL262166:DQL262173 EAH262166:EAH262173 EKD262166:EKD262173 ETZ262166:ETZ262173 FDV262166:FDV262173 FNR262166:FNR262173 FXN262166:FXN262173 GHJ262166:GHJ262173 GRF262166:GRF262173 HBB262166:HBB262173 HKX262166:HKX262173 HUT262166:HUT262173 IEP262166:IEP262173 IOL262166:IOL262173 IYH262166:IYH262173 JID262166:JID262173 JRZ262166:JRZ262173 KBV262166:KBV262173 KLR262166:KLR262173 KVN262166:KVN262173 LFJ262166:LFJ262173 LPF262166:LPF262173 LZB262166:LZB262173 MIX262166:MIX262173 MST262166:MST262173 NCP262166:NCP262173 NML262166:NML262173 NWH262166:NWH262173 OGD262166:OGD262173 OPZ262166:OPZ262173 OZV262166:OZV262173 PJR262166:PJR262173 PTN262166:PTN262173 QDJ262166:QDJ262173 QNF262166:QNF262173 QXB262166:QXB262173 RGX262166:RGX262173 RQT262166:RQT262173 SAP262166:SAP262173 SKL262166:SKL262173 SUH262166:SUH262173 TED262166:TED262173 TNZ262166:TNZ262173 TXV262166:TXV262173 UHR262166:UHR262173 URN262166:URN262173 VBJ262166:VBJ262173 VLF262166:VLF262173 VVB262166:VVB262173 WEX262166:WEX262173 WOT262166:WOT262173 WYP262166:WYP262173 CH327702:CH327709 MD327702:MD327709 VZ327702:VZ327709 AFV327702:AFV327709 APR327702:APR327709 AZN327702:AZN327709 BJJ327702:BJJ327709 BTF327702:BTF327709 CDB327702:CDB327709 CMX327702:CMX327709 CWT327702:CWT327709 DGP327702:DGP327709 DQL327702:DQL327709 EAH327702:EAH327709 EKD327702:EKD327709 ETZ327702:ETZ327709 FDV327702:FDV327709 FNR327702:FNR327709 FXN327702:FXN327709 GHJ327702:GHJ327709 GRF327702:GRF327709 HBB327702:HBB327709 HKX327702:HKX327709 HUT327702:HUT327709 IEP327702:IEP327709 IOL327702:IOL327709 IYH327702:IYH327709 JID327702:JID327709 JRZ327702:JRZ327709 KBV327702:KBV327709 KLR327702:KLR327709 KVN327702:KVN327709 LFJ327702:LFJ327709 LPF327702:LPF327709 LZB327702:LZB327709 MIX327702:MIX327709 MST327702:MST327709 NCP327702:NCP327709 NML327702:NML327709 NWH327702:NWH327709 OGD327702:OGD327709 OPZ327702:OPZ327709">
      <formula1>900</formula1>
    </dataValidation>
    <dataValidation type="textLength" operator="lessThanOrEqual" allowBlank="1" showInputMessage="1" showErrorMessage="1" errorTitle="Ошибка" error="Допускается ввод не более 900 символов!" sqref="OZV327702:OZV327709 PJR327702:PJR327709 PTN327702:PTN327709 QDJ327702:QDJ327709 QNF327702:QNF327709 QXB327702:QXB327709 RGX327702:RGX327709 RQT327702:RQT327709 SAP327702:SAP327709 SKL327702:SKL327709 SUH327702:SUH327709 TED327702:TED327709 TNZ327702:TNZ327709 TXV327702:TXV327709 UHR327702:UHR327709 URN327702:URN327709 VBJ327702:VBJ327709 VLF327702:VLF327709 VVB327702:VVB327709 WEX327702:WEX327709 WOT327702:WOT327709 WYP327702:WYP327709 CH393238:CH393245 MD393238:MD393245 VZ393238:VZ393245 AFV393238:AFV393245 APR393238:APR393245 AZN393238:AZN393245 BJJ393238:BJJ393245 BTF393238:BTF393245 CDB393238:CDB393245 CMX393238:CMX393245 CWT393238:CWT393245 DGP393238:DGP393245 DQL393238:DQL393245 EAH393238:EAH393245 EKD393238:EKD393245 ETZ393238:ETZ393245 FDV393238:FDV393245 FNR393238:FNR393245 FXN393238:FXN393245 GHJ393238:GHJ393245 GRF393238:GRF393245 HBB393238:HBB393245 HKX393238:HKX393245 HUT393238:HUT393245 IEP393238:IEP393245 IOL393238:IOL393245 IYH393238:IYH393245 JID393238:JID393245 JRZ393238:JRZ393245 KBV393238:KBV393245 KLR393238:KLR393245 KVN393238:KVN393245 LFJ393238:LFJ393245 LPF393238:LPF393245 LZB393238:LZB393245 MIX393238:MIX393245 MST393238:MST393245 NCP393238:NCP393245 NML393238:NML393245 NWH393238:NWH393245 OGD393238:OGD393245 OPZ393238:OPZ393245 OZV393238:OZV393245 PJR393238:PJR393245 PTN393238:PTN393245 QDJ393238:QDJ393245 QNF393238:QNF393245 QXB393238:QXB393245 RGX393238:RGX393245 RQT393238:RQT393245 SAP393238:SAP393245 SKL393238:SKL393245 SUH393238:SUH393245 TED393238:TED393245 TNZ393238:TNZ393245 TXV393238:TXV393245 UHR393238:UHR393245 URN393238:URN393245 VBJ393238:VBJ393245 VLF393238:VLF393245 VVB393238:VVB393245 WEX393238:WEX393245 WOT393238:WOT393245 WYP393238:WYP393245 CH458774:CH458781 MD458774:MD458781 VZ458774:VZ458781 AFV458774:AFV458781 APR458774:APR458781 AZN458774:AZN458781 BJJ458774:BJJ458781 BTF458774:BTF458781 CDB458774:CDB458781 CMX458774:CMX458781 CWT458774:CWT458781 DGP458774:DGP458781 DQL458774:DQL458781 EAH458774:EAH458781">
      <formula1>900</formula1>
    </dataValidation>
    <dataValidation type="textLength" operator="lessThanOrEqual" allowBlank="1" showInputMessage="1" showErrorMessage="1" errorTitle="Ошибка" error="Допускается ввод не более 900 символов!" sqref="EKD458774:EKD458781 ETZ458774:ETZ458781 FDV458774:FDV458781 FNR458774:FNR458781 FXN458774:FXN458781 GHJ458774:GHJ458781 GRF458774:GRF458781 HBB458774:HBB458781 HKX458774:HKX458781 HUT458774:HUT458781 IEP458774:IEP458781 IOL458774:IOL458781 IYH458774:IYH458781 JID458774:JID458781 JRZ458774:JRZ458781 KBV458774:KBV458781 KLR458774:KLR458781 KVN458774:KVN458781 LFJ458774:LFJ458781 LPF458774:LPF458781 LZB458774:LZB458781 MIX458774:MIX458781 MST458774:MST458781 NCP458774:NCP458781 NML458774:NML458781 NWH458774:NWH458781 OGD458774:OGD458781 OPZ458774:OPZ458781 OZV458774:OZV458781 PJR458774:PJR458781 PTN458774:PTN458781 QDJ458774:QDJ458781 QNF458774:QNF458781 QXB458774:QXB458781 RGX458774:RGX458781 RQT458774:RQT458781 SAP458774:SAP458781 SKL458774:SKL458781 SUH458774:SUH458781 TED458774:TED458781 TNZ458774:TNZ458781 TXV458774:TXV458781 UHR458774:UHR458781 URN458774:URN458781 VBJ458774:VBJ458781 VLF458774:VLF458781 VVB458774:VVB458781 WEX458774:WEX458781 WOT458774:WOT458781 WYP458774:WYP458781 CH524310:CH524317 MD524310:MD524317 VZ524310:VZ524317 AFV524310:AFV524317 APR524310:APR524317 AZN524310:AZN524317 BJJ524310:BJJ524317 BTF524310:BTF524317 CDB524310:CDB524317 CMX524310:CMX524317 CWT524310:CWT524317 DGP524310:DGP524317 DQL524310:DQL524317 EAH524310:EAH524317 EKD524310:EKD524317 ETZ524310:ETZ524317 FDV524310:FDV524317 FNR524310:FNR524317 FXN524310:FXN524317 GHJ524310:GHJ524317 GRF524310:GRF524317 HBB524310:HBB524317 HKX524310:HKX524317 HUT524310:HUT524317 IEP524310:IEP524317 IOL524310:IOL524317 IYH524310:IYH524317 JID524310:JID524317 JRZ524310:JRZ524317 KBV524310:KBV524317 KLR524310:KLR524317 KVN524310:KVN524317 LFJ524310:LFJ524317 LPF524310:LPF524317 LZB524310:LZB524317 MIX524310:MIX524317 MST524310:MST524317 NCP524310:NCP524317 NML524310:NML524317 NWH524310:NWH524317 OGD524310:OGD524317 OPZ524310:OPZ524317 OZV524310:OZV524317 PJR524310:PJR524317 PTN524310:PTN524317 QDJ524310:QDJ524317 QNF524310:QNF524317 QXB524310:QXB524317 RGX524310:RGX524317 RQT524310:RQT524317">
      <formula1>900</formula1>
    </dataValidation>
    <dataValidation type="textLength" operator="lessThanOrEqual" allowBlank="1" showInputMessage="1" showErrorMessage="1" errorTitle="Ошибка" error="Допускается ввод не более 900 символов!" sqref="SAP524310:SAP524317 SKL524310:SKL524317 SUH524310:SUH524317 TED524310:TED524317 TNZ524310:TNZ524317 TXV524310:TXV524317 UHR524310:UHR524317 URN524310:URN524317 VBJ524310:VBJ524317 VLF524310:VLF524317 VVB524310:VVB524317 WEX524310:WEX524317 WOT524310:WOT524317 WYP524310:WYP524317 CH589846:CH589853 MD589846:MD589853 VZ589846:VZ589853 AFV589846:AFV589853 APR589846:APR589853 AZN589846:AZN589853 BJJ589846:BJJ589853 BTF589846:BTF589853 CDB589846:CDB589853 CMX589846:CMX589853 CWT589846:CWT589853 DGP589846:DGP589853 DQL589846:DQL589853 EAH589846:EAH589853 EKD589846:EKD589853 ETZ589846:ETZ589853 FDV589846:FDV589853 FNR589846:FNR589853 FXN589846:FXN589853 GHJ589846:GHJ589853 GRF589846:GRF589853 HBB589846:HBB589853 HKX589846:HKX589853 HUT589846:HUT589853 IEP589846:IEP589853 IOL589846:IOL589853 IYH589846:IYH589853 JID589846:JID589853 JRZ589846:JRZ589853 KBV589846:KBV589853 KLR589846:KLR589853 KVN589846:KVN589853 LFJ589846:LFJ589853 LPF589846:LPF589853 LZB589846:LZB589853 MIX589846:MIX589853 MST589846:MST589853 NCP589846:NCP589853 NML589846:NML589853 NWH589846:NWH589853 OGD589846:OGD589853 OPZ589846:OPZ589853 OZV589846:OZV589853 PJR589846:PJR589853 PTN589846:PTN589853 QDJ589846:QDJ589853 QNF589846:QNF589853 QXB589846:QXB589853 RGX589846:RGX589853 RQT589846:RQT589853 SAP589846:SAP589853 SKL589846:SKL589853 SUH589846:SUH589853 TED589846:TED589853 TNZ589846:TNZ589853 TXV589846:TXV589853 UHR589846:UHR589853 URN589846:URN589853 VBJ589846:VBJ589853 VLF589846:VLF589853 VVB589846:VVB589853 WEX589846:WEX589853 WOT589846:WOT589853 WYP589846:WYP589853 CH655382:CH655389 MD655382:MD655389 VZ655382:VZ655389 AFV655382:AFV655389 APR655382:APR655389 AZN655382:AZN655389 BJJ655382:BJJ655389 BTF655382:BTF655389 CDB655382:CDB655389 CMX655382:CMX655389 CWT655382:CWT655389 DGP655382:DGP655389 DQL655382:DQL655389 EAH655382:EAH655389 EKD655382:EKD655389 ETZ655382:ETZ655389 FDV655382:FDV655389 FNR655382:FNR655389 FXN655382:FXN655389 GHJ655382:GHJ655389 GRF655382:GRF655389 HBB655382:HBB655389">
      <formula1>900</formula1>
    </dataValidation>
    <dataValidation type="textLength" operator="lessThanOrEqual" allowBlank="1" showInputMessage="1" showErrorMessage="1" errorTitle="Ошибка" error="Допускается ввод не более 900 символов!" sqref="HKX655382:HKX655389 HUT655382:HUT655389 IEP655382:IEP655389 IOL655382:IOL655389 IYH655382:IYH655389 JID655382:JID655389 JRZ655382:JRZ655389 KBV655382:KBV655389 KLR655382:KLR655389 KVN655382:KVN655389 LFJ655382:LFJ655389 LPF655382:LPF655389 LZB655382:LZB655389 MIX655382:MIX655389 MST655382:MST655389 NCP655382:NCP655389 NML655382:NML655389 NWH655382:NWH655389 OGD655382:OGD655389 OPZ655382:OPZ655389 OZV655382:OZV655389 PJR655382:PJR655389 PTN655382:PTN655389 QDJ655382:QDJ655389 QNF655382:QNF655389 QXB655382:QXB655389 RGX655382:RGX655389 RQT655382:RQT655389 SAP655382:SAP655389 SKL655382:SKL655389 SUH655382:SUH655389 TED655382:TED655389 TNZ655382:TNZ655389 TXV655382:TXV655389 UHR655382:UHR655389 URN655382:URN655389 VBJ655382:VBJ655389 VLF655382:VLF655389 VVB655382:VVB655389 WEX655382:WEX655389 WOT655382:WOT655389 WYP655382:WYP655389 CH720918:CH720925 MD720918:MD720925 VZ720918:VZ720925 AFV720918:AFV720925 APR720918:APR720925 AZN720918:AZN720925 BJJ720918:BJJ720925 BTF720918:BTF720925 CDB720918:CDB720925 CMX720918:CMX720925 CWT720918:CWT720925 DGP720918:DGP720925 DQL720918:DQL720925 EAH720918:EAH720925 EKD720918:EKD720925 ETZ720918:ETZ720925 FDV720918:FDV720925 FNR720918:FNR720925 FXN720918:FXN720925 GHJ720918:GHJ720925 GRF720918:GRF720925 HBB720918:HBB720925 HKX720918:HKX720925 HUT720918:HUT720925 IEP720918:IEP720925 IOL720918:IOL720925 IYH720918:IYH720925 JID720918:JID720925 JRZ720918:JRZ720925 KBV720918:KBV720925 KLR720918:KLR720925 KVN720918:KVN720925 LFJ720918:LFJ720925 LPF720918:LPF720925 LZB720918:LZB720925 MIX720918:MIX720925 MST720918:MST720925 NCP720918:NCP720925 NML720918:NML720925 NWH720918:NWH720925 OGD720918:OGD720925 OPZ720918:OPZ720925 OZV720918:OZV720925 PJR720918:PJR720925 PTN720918:PTN720925 QDJ720918:QDJ720925 QNF720918:QNF720925 QXB720918:QXB720925 RGX720918:RGX720925 RQT720918:RQT720925 SAP720918:SAP720925 SKL720918:SKL720925 SUH720918:SUH720925 TED720918:TED720925 TNZ720918:TNZ720925 TXV720918:TXV720925 UHR720918:UHR720925 URN720918:URN720925">
      <formula1>900</formula1>
    </dataValidation>
    <dataValidation type="textLength" operator="lessThanOrEqual" allowBlank="1" showInputMessage="1" showErrorMessage="1" errorTitle="Ошибка" error="Допускается ввод не более 900 символов!" sqref="VBJ720918:VBJ720925 VLF720918:VLF720925 VVB720918:VVB720925 WEX720918:WEX720925 WOT720918:WOT720925 WYP720918:WYP720925 CH786454:CH786461 MD786454:MD786461 VZ786454:VZ786461 AFV786454:AFV786461 APR786454:APR786461 AZN786454:AZN786461 BJJ786454:BJJ786461 BTF786454:BTF786461 CDB786454:CDB786461 CMX786454:CMX786461 CWT786454:CWT786461 DGP786454:DGP786461 DQL786454:DQL786461 EAH786454:EAH786461 EKD786454:EKD786461 ETZ786454:ETZ786461 FDV786454:FDV786461 FNR786454:FNR786461 FXN786454:FXN786461 GHJ786454:GHJ786461 GRF786454:GRF786461 HBB786454:HBB786461 HKX786454:HKX786461 HUT786454:HUT786461 IEP786454:IEP786461 IOL786454:IOL786461 IYH786454:IYH786461 JID786454:JID786461 JRZ786454:JRZ786461 KBV786454:KBV786461 KLR786454:KLR786461 KVN786454:KVN786461 LFJ786454:LFJ786461 LPF786454:LPF786461 LZB786454:LZB786461 MIX786454:MIX786461 MST786454:MST786461 NCP786454:NCP786461 NML786454:NML786461 NWH786454:NWH786461 OGD786454:OGD786461 OPZ786454:OPZ786461 OZV786454:OZV786461 PJR786454:PJR786461 PTN786454:PTN786461 QDJ786454:QDJ786461 QNF786454:QNF786461 QXB786454:QXB786461 RGX786454:RGX786461 RQT786454:RQT786461 SAP786454:SAP786461 SKL786454:SKL786461 SUH786454:SUH786461 TED786454:TED786461 TNZ786454:TNZ786461 TXV786454:TXV786461 UHR786454:UHR786461 URN786454:URN786461 VBJ786454:VBJ786461 VLF786454:VLF786461 VVB786454:VVB786461 WEX786454:WEX786461 WOT786454:WOT786461 WYP786454:WYP786461 CH851990:CH851997 MD851990:MD851997 VZ851990:VZ851997 AFV851990:AFV851997 APR851990:APR851997 AZN851990:AZN851997 BJJ851990:BJJ851997 BTF851990:BTF851997 CDB851990:CDB851997 CMX851990:CMX851997 CWT851990:CWT851997 DGP851990:DGP851997 DQL851990:DQL851997 EAH851990:EAH851997 EKD851990:EKD851997 ETZ851990:ETZ851997 FDV851990:FDV851997 FNR851990:FNR851997 FXN851990:FXN851997 GHJ851990:GHJ851997 GRF851990:GRF851997 HBB851990:HBB851997 HKX851990:HKX851997 HUT851990:HUT851997 IEP851990:IEP851997 IOL851990:IOL851997 IYH851990:IYH851997 JID851990:JID851997 JRZ851990:JRZ851997 KBV851990:KBV851997">
      <formula1>900</formula1>
    </dataValidation>
    <dataValidation type="textLength" operator="lessThanOrEqual" allowBlank="1" showInputMessage="1" showErrorMessage="1" errorTitle="Ошибка" error="Допускается ввод не более 900 символов!" sqref="KLR851990:KLR851997 KVN851990:KVN851997 LFJ851990:LFJ851997 LPF851990:LPF851997 LZB851990:LZB851997 MIX851990:MIX851997 MST851990:MST851997 NCP851990:NCP851997 NML851990:NML851997 NWH851990:NWH851997 OGD851990:OGD851997 OPZ851990:OPZ851997 OZV851990:OZV851997 PJR851990:PJR851997 PTN851990:PTN851997 QDJ851990:QDJ851997 QNF851990:QNF851997 QXB851990:QXB851997 RGX851990:RGX851997 RQT851990:RQT851997 SAP851990:SAP851997 SKL851990:SKL851997 SUH851990:SUH851997 TED851990:TED851997 TNZ851990:TNZ851997 TXV851990:TXV851997 UHR851990:UHR851997 URN851990:URN851997 VBJ851990:VBJ851997 VLF851990:VLF851997 VVB851990:VVB851997 WEX851990:WEX851997 WOT851990:WOT851997 WYP851990:WYP851997 CH917526:CH917533 MD917526:MD917533 VZ917526:VZ917533 AFV917526:AFV917533 APR917526:APR917533 AZN917526:AZN917533 BJJ917526:BJJ917533 BTF917526:BTF917533 CDB917526:CDB917533 CMX917526:CMX917533 CWT917526:CWT917533 DGP917526:DGP917533 DQL917526:DQL917533 EAH917526:EAH917533 EKD917526:EKD917533 ETZ917526:ETZ917533 FDV917526:FDV917533 FNR917526:FNR917533 FXN917526:FXN917533 GHJ917526:GHJ917533 GRF917526:GRF917533 HBB917526:HBB917533 HKX917526:HKX917533 HUT917526:HUT917533 IEP917526:IEP917533 IOL917526:IOL917533 IYH917526:IYH917533 JID917526:JID917533 JRZ917526:JRZ917533 KBV917526:KBV917533 KLR917526:KLR917533 KVN917526:KVN917533 LFJ917526:LFJ917533 LPF917526:LPF917533 LZB917526:LZB917533 MIX917526:MIX917533 MST917526:MST917533 NCP917526:NCP917533 NML917526:NML917533 NWH917526:NWH917533 OGD917526:OGD917533 OPZ917526:OPZ917533 OZV917526:OZV917533 PJR917526:PJR917533 PTN917526:PTN917533 QDJ917526:QDJ917533 QNF917526:QNF917533 QXB917526:QXB917533 RGX917526:RGX917533 RQT917526:RQT917533 SAP917526:SAP917533 SKL917526:SKL917533 SUH917526:SUH917533 TED917526:TED917533 TNZ917526:TNZ917533 TXV917526:TXV917533 UHR917526:UHR917533 URN917526:URN917533 VBJ917526:VBJ917533 VLF917526:VLF917533 VVB917526:VVB917533 WEX917526:WEX917533 WOT917526:WOT917533 WYP917526:WYP917533 CH983062:CH983069 MD983062:MD983069">
      <formula1>900</formula1>
    </dataValidation>
    <dataValidation type="textLength" operator="lessThanOrEqual" allowBlank="1" showInputMessage="1" showErrorMessage="1" errorTitle="Ошибка" error="Допускается ввод не более 900 символов!" sqref="VZ983062:VZ983069 AFV983062:AFV983069 APR983062:APR983069 AZN983062:AZN983069 BJJ983062:BJJ983069 BTF983062:BTF983069 CDB983062:CDB983069 CMX983062:CMX983069 CWT983062:CWT983069 DGP983062:DGP983069 DQL983062:DQL983069 EAH983062:EAH983069 EKD983062:EKD983069 ETZ983062:ETZ983069 FDV983062:FDV983069 FNR983062:FNR983069 FXN983062:FXN983069 GHJ983062:GHJ983069 GRF983062:GRF983069 HBB983062:HBB983069 HKX983062:HKX983069 HUT983062:HUT983069 IEP983062:IEP983069 IOL983062:IOL983069 IYH983062:IYH983069 JID983062:JID983069 JRZ983062:JRZ983069 KBV983062:KBV983069 KLR983062:KLR983069 KVN983062:KVN983069 LFJ983062:LFJ983069 LPF983062:LPF983069 LZB983062:LZB983069 MIX983062:MIX983069 MST983062:MST983069 NCP983062:NCP983069 NML983062:NML983069 NWH983062:NWH983069 OGD983062:OGD983069 OPZ983062:OPZ983069 OZV983062:OZV983069 PJR983062:PJR983069 PTN983062:PTN983069 QDJ983062:QDJ983069 QNF983062:QNF983069 QXB983062:QXB983069 RGX983062:RGX983069 RQT983062:RQT983069 SAP983062:SAP983069 SKL983062:SKL983069 SUH983062:SUH983069 TED983062:TED983069 TNZ983062:TNZ983069 TXV983062:TXV983069 UHR983062:UHR983069 URN983062:URN983069 VBJ983062:VBJ983069 VLF983062:VLF983069 VVB983062:VVB983069 WEX983062:WEX983069 WYP18:WYP25 WOT18:WOT25 WEX18:WEX25 VVB18:VVB25 VLF18:VLF25 VBJ18:VBJ25 URN18:URN25 UHR18:UHR25 TXV18:TXV25 TNZ18:TNZ25 TED18:TED25 SUH18:SUH25 SKL18:SKL25 SAP18:SAP25 RQT18:RQT25 RGX18:RGX25 QXB18:QXB25 QNF18:QNF25 QDJ18:QDJ25 PTN18:PTN25 PJR18:PJR25 OZV18:OZV25 OPZ18:OPZ25 OGD18:OGD25 NWH18:NWH25 NML18:NML25 NCP18:NCP25 MST18:MST25 MIX18:MIX25 LZB18:LZB25 LPF18:LPF25 LFJ18:LFJ25 KVN18:KVN25 KLR18:KLR25 KBV18:KBV25 JRZ18:JRZ25 JID18:JID25 IYH18:IYH25 IOL18:IOL25 IEP18:IEP25">
      <formula1>900</formula1>
    </dataValidation>
    <dataValidation type="textLength" operator="lessThanOrEqual" allowBlank="1" showInputMessage="1" showErrorMessage="1" errorTitle="Ошибка" error="Допускается ввод не более 900 символов!" sqref="HUT18:HUT25 HKX18:HKX25 HBB18:HBB25 GRF18:GRF25 GHJ18:GHJ25 FXN18:FXN25 FNR18:FNR25 FDV18:FDV25 ETZ18:ETZ25 EKD18:EKD25 EAH18:EAH25 DQL18:DQL25 DGP18:DGP25 CWT18:CWT25 CMX18:CMX25 CDB18:CDB25 BTF18:BTF25 BJJ18:BJJ25 AZN18:AZN25 APR18:APR25 AFV18:AFV25 VZ18:VZ25 MD18:MD25 WYP27:WYP29 WOT27:WOT29 MD27:MD29 VZ27:VZ29 AFV27:AFV29 APR27:APR29 AZN27:AZN29 BJJ27:BJJ29 BTF27:BTF29 CDB27:CDB29 CMX27:CMX29 CWT27:CWT29 DGP27:DGP29 DQL27:DQL29 EAH27:EAH29 EKD27:EKD29 ETZ27:ETZ29 FDV27:FDV29 FNR27:FNR29 FXN27:FXN29 GHJ27:GHJ29 GRF27:GRF29 HBB27:HBB29 HKX27:HKX29 HUT27:HUT29 IEP27:IEP29 IOL27:IOL29 IYH27:IYH29 JID27:JID29 JRZ27:JRZ29 KBV27:KBV29 KLR27:KLR29 KVN27:KVN29 LFJ27:LFJ29 LPF27:LPF29 LZB27:LZB29 MIX27:MIX29 MST27:MST29 NCP27:NCP29 NML27:NML29 NWH27:NWH29 OGD27:OGD29 OPZ27:OPZ29 OZV27:OZV29 PJR27:PJR29 PTN27:PTN29 QDJ27:QDJ29 QNF27:QNF29 QXB27:QXB29 RGX27:RGX29 RQT27:RQT29 SAP27:SAP29 SKL27:SKL29 SUH27:SUH29 TED27:TED29 TNZ27:TNZ29 TXV27:TXV29 UHR27:UHR29 URN27:URN29 VBJ27:VBJ29 VLF27:VLF29 VVB27:VVB29 WEX27:WEX29 WYP31:WYP33 WOT31:WOT33 MD31:MD33 VZ31:VZ33 AFV31:AFV33 APR31:APR33 AZN31:AZN33 BJJ31:BJJ33 BTF31:BTF33 CDB31:CDB33 CMX31:CMX33 CWT31:CWT33 DGP31:DGP33 DQL31:DQL33">
      <formula1>900</formula1>
    </dataValidation>
    <dataValidation type="textLength" operator="lessThanOrEqual" allowBlank="1" showInputMessage="1" showErrorMessage="1" errorTitle="Ошибка" error="Допускается ввод не более 900 символов!" sqref="EAH31:EAH33 EKD31:EKD33 ETZ31:ETZ33 FDV31:FDV33 FNR31:FNR33 FXN31:FXN33 GHJ31:GHJ33 GRF31:GRF33 HBB31:HBB33 HKX31:HKX33 HUT31:HUT33 IEP31:IEP33 IOL31:IOL33 IYH31:IYH33 JID31:JID33 JRZ31:JRZ33 KBV31:KBV33 KLR31:KLR33 KVN31:KVN33 LFJ31:LFJ33 LPF31:LPF33 LZB31:LZB33 MIX31:MIX33 MST31:MST33 NCP31:NCP33 NML31:NML33 NWH31:NWH33 OGD31:OGD33 OPZ31:OPZ33 OZV31:OZV33 PJR31:PJR33 PTN31:PTN33 QDJ31:QDJ33 QNF31:QNF33 QXB31:QXB33 RGX31:RGX33 RQT31:RQT33 SAP31:SAP33 SKL31:SKL33 SUH31:SUH33 TED31:TED33 TNZ31:TNZ33 TXV31:TXV33 UHR31:UHR33 URN31:URN33 VBJ31:VBJ33 VLF31:VLF33 VVB31:VVB33 WEX31:WEX33">
      <formula1>900</formula1>
    </dataValidation>
    <dataValidation type="list" allowBlank="1" showInputMessage="1" prompt="Выберите значение из списка" errorTitle="Ошибка" error="Выберите значение из списка" sqref="LV65563:MC65563 VR65563:VY65563 AFN65563:AFU65563 APJ65563:APQ65563 AZF65563:AZM65563 BJB65563:BJI65563 BSX65563:BTE65563 CCT65563:CDA65563 CMP65563:CMW65563 CWL65563:CWS65563 DGH65563:DGO65563 DQD65563:DQK65563 DZZ65563:EAG65563 EJV65563:EKC65563 ETR65563:ETY65563 FDN65563:FDU65563 FNJ65563:FNQ65563 FXF65563:FXM65563 GHB65563:GHI65563 GQX65563:GRE65563 HAT65563:HBA65563 HKP65563:HKW65563 HUL65563:HUS65563 IEH65563:IEO65563 IOD65563:IOK65563 IXZ65563:IYG65563 JHV65563:JIC65563 JRR65563:JRY65563 KBN65563:KBU65563 KLJ65563:KLQ65563 KVF65563:KVM65563 LFB65563:LFI65563 LOX65563:LPE65563 LYT65563:LZA65563 MIP65563:MIW65563 MSL65563:MSS65563 NCH65563:NCO65563 NMD65563:NMK65563 NVZ65563:NWG65563 OFV65563:OGC65563 OPR65563:OPY65563 OZN65563:OZU65563 PJJ65563:PJQ65563 PTF65563:PTM65563 QDB65563:QDI65563 QMX65563:QNE65563 QWT65563:QXA65563 RGP65563:RGW65563 RQL65563:RQS65563 SAH65563:SAO65563 SKD65563:SKK65563 STZ65563:SUG65563 TDV65563:TEC65563 TNR65563:TNY65563 TXN65563:TXU65563 UHJ65563:UHQ65563 URF65563:URM65563 VBB65563:VBI65563 VKX65563:VLE65563 VUT65563:VVA65563 WEP65563:WEW65563 WOL65563:WOS65563 WYH65563:WYO65563 LV131099:MC131099 VR131099:VY131099 AFN131099:AFU131099 APJ131099:APQ131099 AZF131099:AZM131099 BJB131099:BJI131099 BSX131099:BTE131099 CCT131099:CDA131099 CMP131099:CMW131099 CWL131099:CWS131099 DGH131099:DGO131099 DQD131099:DQK131099 DZZ131099:EAG131099 EJV131099:EKC131099 ETR131099:ETY131099 FDN131099:FDU131099 FNJ131099:FNQ131099 FXF131099:FXM131099 GHB131099:GHI131099 GQX131099:GRE131099 HAT131099:HBA131099 HKP131099:HKW131099 HUL131099:HUS131099 IEH131099:IEO131099 IOD131099:IOK131099 IXZ131099:IYG131099 JHV131099:JIC131099 JRR131099:JRY131099 KBN131099:KBU131099 KLJ131099:KLQ131099 KVF131099:KVM131099 LFB131099:LFI131099 LOX131099:LPE131099 LYT131099:LZA131099 MIP131099:MIW131099 MSL131099:MSS131099 NCH131099:NCO131099">
      <formula1>kind_of_cons</formula1>
    </dataValidation>
    <dataValidation type="list" allowBlank="1" showInputMessage="1" prompt="Выберите значение из списка" errorTitle="Ошибка" error="Выберите значение из списка" sqref="NMD131099:NMK131099 NVZ131099:NWG131099 OFV131099:OGC131099 OPR131099:OPY131099 OZN131099:OZU131099 PJJ131099:PJQ131099 PTF131099:PTM131099 QDB131099:QDI131099 QMX131099:QNE131099 QWT131099:QXA131099 RGP131099:RGW131099 RQL131099:RQS131099 SAH131099:SAO131099 SKD131099:SKK131099 STZ131099:SUG131099 TDV131099:TEC131099 TNR131099:TNY131099 TXN131099:TXU131099 UHJ131099:UHQ131099 URF131099:URM131099 VBB131099:VBI131099 VKX131099:VLE131099 VUT131099:VVA131099 WEP131099:WEW131099 WOL131099:WOS131099 WYH131099:WYO131099 LV196635:MC196635 VR196635:VY196635 AFN196635:AFU196635 APJ196635:APQ196635 AZF196635:AZM196635 BJB196635:BJI196635 BSX196635:BTE196635 CCT196635:CDA196635 CMP196635:CMW196635 CWL196635:CWS196635 DGH196635:DGO196635 DQD196635:DQK196635 DZZ196635:EAG196635 EJV196635:EKC196635 ETR196635:ETY196635 FDN196635:FDU196635 FNJ196635:FNQ196635 FXF196635:FXM196635 GHB196635:GHI196635 GQX196635:GRE196635 HAT196635:HBA196635 HKP196635:HKW196635 HUL196635:HUS196635 IEH196635:IEO196635 IOD196635:IOK196635 IXZ196635:IYG196635 JHV196635:JIC196635 JRR196635:JRY196635 KBN196635:KBU196635 KLJ196635:KLQ196635 KVF196635:KVM196635 LFB196635:LFI196635 LOX196635:LPE196635 LYT196635:LZA196635 MIP196635:MIW196635 MSL196635:MSS196635 NCH196635:NCO196635 NMD196635:NMK196635 NVZ196635:NWG196635 OFV196635:OGC196635 OPR196635:OPY196635 OZN196635:OZU196635 PJJ196635:PJQ196635 PTF196635:PTM196635 QDB196635:QDI196635 QMX196635:QNE196635 QWT196635:QXA196635 RGP196635:RGW196635 RQL196635:RQS196635 SAH196635:SAO196635 SKD196635:SKK196635 STZ196635:SUG196635 TDV196635:TEC196635 TNR196635:TNY196635 TXN196635:TXU196635 UHJ196635:UHQ196635 URF196635:URM196635 VBB196635:VBI196635 VKX196635:VLE196635 VUT196635:VVA196635 WEP196635:WEW196635 WOL196635:WOS196635 WYH196635:WYO196635 LV262171:MC262171 VR262171:VY262171 AFN262171:AFU262171 APJ262171:APQ262171 AZF262171:AZM262171 BJB262171:BJI262171 BSX262171:BTE262171 CCT262171:CDA262171 CMP262171:CMW262171 CWL262171:CWS262171 DGH262171:DGO262171">
      <formula1>kind_of_cons</formula1>
    </dataValidation>
    <dataValidation type="list" allowBlank="1" showInputMessage="1" prompt="Выберите значение из списка" errorTitle="Ошибка" error="Выберите значение из списка" sqref="DQD262171:DQK262171 DZZ262171:EAG262171 EJV262171:EKC262171 ETR262171:ETY262171 FDN262171:FDU262171 FNJ262171:FNQ262171 FXF262171:FXM262171 GHB262171:GHI262171 GQX262171:GRE262171 HAT262171:HBA262171 HKP262171:HKW262171 HUL262171:HUS262171 IEH262171:IEO262171 IOD262171:IOK262171 IXZ262171:IYG262171 JHV262171:JIC262171 JRR262171:JRY262171 KBN262171:KBU262171 KLJ262171:KLQ262171 KVF262171:KVM262171 LFB262171:LFI262171 LOX262171:LPE262171 LYT262171:LZA262171 MIP262171:MIW262171 MSL262171:MSS262171 NCH262171:NCO262171 NMD262171:NMK262171 NVZ262171:NWG262171 OFV262171:OGC262171 OPR262171:OPY262171 OZN262171:OZU262171 PJJ262171:PJQ262171 PTF262171:PTM262171 QDB262171:QDI262171 QMX262171:QNE262171 QWT262171:QXA262171 RGP262171:RGW262171 RQL262171:RQS262171 SAH262171:SAO262171 SKD262171:SKK262171 STZ262171:SUG262171 TDV262171:TEC262171 TNR262171:TNY262171 TXN262171:TXU262171 UHJ262171:UHQ262171 URF262171:URM262171 VBB262171:VBI262171 VKX262171:VLE262171 VUT262171:VVA262171 WEP262171:WEW262171 WOL262171:WOS262171 WYH262171:WYO262171 LV327707:MC327707 VR327707:VY327707 AFN327707:AFU327707 APJ327707:APQ327707 AZF327707:AZM327707 BJB327707:BJI327707 BSX327707:BTE327707 CCT327707:CDA327707 CMP327707:CMW327707 CWL327707:CWS327707 DGH327707:DGO327707 DQD327707:DQK327707 DZZ327707:EAG327707 EJV327707:EKC327707 ETR327707:ETY327707 FDN327707:FDU327707 FNJ327707:FNQ327707 FXF327707:FXM327707 GHB327707:GHI327707 GQX327707:GRE327707 HAT327707:HBA327707 HKP327707:HKW327707 HUL327707:HUS327707 IEH327707:IEO327707 IOD327707:IOK327707 IXZ327707:IYG327707 JHV327707:JIC327707 JRR327707:JRY327707 KBN327707:KBU327707 KLJ327707:KLQ327707 KVF327707:KVM327707 LFB327707:LFI327707 LOX327707:LPE327707 LYT327707:LZA327707 MIP327707:MIW327707 MSL327707:MSS327707 NCH327707:NCO327707 NMD327707:NMK327707 NVZ327707:NWG327707 OFV327707:OGC327707 OPR327707:OPY327707 OZN327707:OZU327707 PJJ327707:PJQ327707 PTF327707:PTM327707 QDB327707:QDI327707 QMX327707:QNE327707 QWT327707:QXA327707 RGP327707:RGW327707">
      <formula1>kind_of_cons</formula1>
    </dataValidation>
    <dataValidation type="list" allowBlank="1" showInputMessage="1" prompt="Выберите значение из списка" errorTitle="Ошибка" error="Выберите значение из списка" sqref="RQL327707:RQS327707 SAH327707:SAO327707 SKD327707:SKK327707 STZ327707:SUG327707 TDV327707:TEC327707 TNR327707:TNY327707 TXN327707:TXU327707 UHJ327707:UHQ327707 URF327707:URM327707 VBB327707:VBI327707 VKX327707:VLE327707 VUT327707:VVA327707 WEP327707:WEW327707 WOL327707:WOS327707 WYH327707:WYO327707 LV393243:MC393243 VR393243:VY393243 AFN393243:AFU393243 APJ393243:APQ393243 AZF393243:AZM393243 BJB393243:BJI393243 BSX393243:BTE393243 CCT393243:CDA393243 CMP393243:CMW393243 CWL393243:CWS393243 DGH393243:DGO393243 DQD393243:DQK393243 DZZ393243:EAG393243 EJV393243:EKC393243 ETR393243:ETY393243 FDN393243:FDU393243 FNJ393243:FNQ393243 FXF393243:FXM393243 GHB393243:GHI393243 GQX393243:GRE393243 HAT393243:HBA393243 HKP393243:HKW393243 HUL393243:HUS393243 IEH393243:IEO393243 IOD393243:IOK393243 IXZ393243:IYG393243 JHV393243:JIC393243 JRR393243:JRY393243 KBN393243:KBU393243 KLJ393243:KLQ393243 KVF393243:KVM393243 LFB393243:LFI393243 LOX393243:LPE393243 LYT393243:LZA393243 MIP393243:MIW393243 MSL393243:MSS393243 NCH393243:NCO393243 NMD393243:NMK393243 NVZ393243:NWG393243 OFV393243:OGC393243 OPR393243:OPY393243 OZN393243:OZU393243 PJJ393243:PJQ393243 PTF393243:PTM393243 QDB393243:QDI393243 QMX393243:QNE393243 QWT393243:QXA393243 RGP393243:RGW393243 RQL393243:RQS393243 SAH393243:SAO393243 SKD393243:SKK393243 STZ393243:SUG393243 TDV393243:TEC393243 TNR393243:TNY393243 TXN393243:TXU393243 UHJ393243:UHQ393243 URF393243:URM393243 VBB393243:VBI393243 VKX393243:VLE393243 VUT393243:VVA393243 WEP393243:WEW393243 WOL393243:WOS393243 WYH393243:WYO393243 LV458779:MC458779 VR458779:VY458779 AFN458779:AFU458779 APJ458779:APQ458779 AZF458779:AZM458779 BJB458779:BJI458779 BSX458779:BTE458779 CCT458779:CDA458779 CMP458779:CMW458779 CWL458779:CWS458779 DGH458779:DGO458779 DQD458779:DQK458779 DZZ458779:EAG458779 EJV458779:EKC458779 ETR458779:ETY458779 FDN458779:FDU458779 FNJ458779:FNQ458779 FXF458779:FXM458779 GHB458779:GHI458779 GQX458779:GRE458779 HAT458779:HBA458779 HKP458779:HKW458779">
      <formula1>kind_of_cons</formula1>
    </dataValidation>
    <dataValidation type="list" allowBlank="1" showInputMessage="1" prompt="Выберите значение из списка" errorTitle="Ошибка" error="Выберите значение из списка" sqref="HUL458779:HUS458779 IEH458779:IEO458779 IOD458779:IOK458779 IXZ458779:IYG458779 JHV458779:JIC458779 JRR458779:JRY458779 KBN458779:KBU458779 KLJ458779:KLQ458779 KVF458779:KVM458779 LFB458779:LFI458779 LOX458779:LPE458779 LYT458779:LZA458779 MIP458779:MIW458779 MSL458779:MSS458779 NCH458779:NCO458779 NMD458779:NMK458779 NVZ458779:NWG458779 OFV458779:OGC458779 OPR458779:OPY458779 OZN458779:OZU458779 PJJ458779:PJQ458779 PTF458779:PTM458779 QDB458779:QDI458779 QMX458779:QNE458779 QWT458779:QXA458779 RGP458779:RGW458779 RQL458779:RQS458779 SAH458779:SAO458779 SKD458779:SKK458779 STZ458779:SUG458779 TDV458779:TEC458779 TNR458779:TNY458779 TXN458779:TXU458779 UHJ458779:UHQ458779 URF458779:URM458779 VBB458779:VBI458779 VKX458779:VLE458779 VUT458779:VVA458779 WEP458779:WEW458779 WOL458779:WOS458779 WYH458779:WYO458779 LV524315:MC524315 VR524315:VY524315 AFN524315:AFU524315 APJ524315:APQ524315 AZF524315:AZM524315 BJB524315:BJI524315 BSX524315:BTE524315 CCT524315:CDA524315 CMP524315:CMW524315 CWL524315:CWS524315 DGH524315:DGO524315 DQD524315:DQK524315 DZZ524315:EAG524315 EJV524315:EKC524315 ETR524315:ETY524315 FDN524315:FDU524315 FNJ524315:FNQ524315 FXF524315:FXM524315 GHB524315:GHI524315 GQX524315:GRE524315 HAT524315:HBA524315 HKP524315:HKW524315 HUL524315:HUS524315 IEH524315:IEO524315 IOD524315:IOK524315 IXZ524315:IYG524315 JHV524315:JIC524315 JRR524315:JRY524315 KBN524315:KBU524315 KLJ524315:KLQ524315 KVF524315:KVM524315 LFB524315:LFI524315 LOX524315:LPE524315 LYT524315:LZA524315 MIP524315:MIW524315 MSL524315:MSS524315 NCH524315:NCO524315 NMD524315:NMK524315 NVZ524315:NWG524315 OFV524315:OGC524315 OPR524315:OPY524315 OZN524315:OZU524315 PJJ524315:PJQ524315 PTF524315:PTM524315 QDB524315:QDI524315 QMX524315:QNE524315 QWT524315:QXA524315 RGP524315:RGW524315 RQL524315:RQS524315 SAH524315:SAO524315 SKD524315:SKK524315 STZ524315:SUG524315 TDV524315:TEC524315 TNR524315:TNY524315 TXN524315:TXU524315 UHJ524315:UHQ524315 URF524315:URM524315 VBB524315:VBI524315 VKX524315:VLE524315">
      <formula1>kind_of_cons</formula1>
    </dataValidation>
    <dataValidation type="list" allowBlank="1" showInputMessage="1" prompt="Выберите значение из списка" errorTitle="Ошибка" error="Выберите значение из списка" sqref="VUT524315:VVA524315 WEP524315:WEW524315 WOL524315:WOS524315 WYH524315:WYO524315 LV589851:MC589851 VR589851:VY589851 AFN589851:AFU589851 APJ589851:APQ589851 AZF589851:AZM589851 BJB589851:BJI589851 BSX589851:BTE589851 CCT589851:CDA589851 CMP589851:CMW589851 CWL589851:CWS589851 DGH589851:DGO589851 DQD589851:DQK589851 DZZ589851:EAG589851 EJV589851:EKC589851 ETR589851:ETY589851 FDN589851:FDU589851 FNJ589851:FNQ589851 FXF589851:FXM589851 GHB589851:GHI589851 GQX589851:GRE589851 HAT589851:HBA589851 HKP589851:HKW589851 HUL589851:HUS589851 IEH589851:IEO589851 IOD589851:IOK589851 IXZ589851:IYG589851 JHV589851:JIC589851 JRR589851:JRY589851 KBN589851:KBU589851 KLJ589851:KLQ589851 KVF589851:KVM589851 LFB589851:LFI589851 LOX589851:LPE589851 LYT589851:LZA589851 MIP589851:MIW589851 MSL589851:MSS589851 NCH589851:NCO589851 NMD589851:NMK589851 NVZ589851:NWG589851 OFV589851:OGC589851 OPR589851:OPY589851 OZN589851:OZU589851 PJJ589851:PJQ589851 PTF589851:PTM589851 QDB589851:QDI589851 QMX589851:QNE589851 QWT589851:QXA589851 RGP589851:RGW589851 RQL589851:RQS589851 SAH589851:SAO589851 SKD589851:SKK589851 STZ589851:SUG589851 TDV589851:TEC589851 TNR589851:TNY589851 TXN589851:TXU589851 UHJ589851:UHQ589851 URF589851:URM589851 VBB589851:VBI589851 VKX589851:VLE589851 VUT589851:VVA589851 WEP589851:WEW589851 WOL589851:WOS589851 WYH589851:WYO589851 LV655387:MC655387 VR655387:VY655387 AFN655387:AFU655387 APJ655387:APQ655387 AZF655387:AZM655387 BJB655387:BJI655387 BSX655387:BTE655387 CCT655387:CDA655387 CMP655387:CMW655387 CWL655387:CWS655387 DGH655387:DGO655387 DQD655387:DQK655387 DZZ655387:EAG655387 EJV655387:EKC655387 ETR655387:ETY655387 FDN655387:FDU655387 FNJ655387:FNQ655387 FXF655387:FXM655387 GHB655387:GHI655387 GQX655387:GRE655387 HAT655387:HBA655387 HKP655387:HKW655387 HUL655387:HUS655387 IEH655387:IEO655387 IOD655387:IOK655387 IXZ655387:IYG655387 JHV655387:JIC655387 JRR655387:JRY655387 KBN655387:KBU655387 KLJ655387:KLQ655387 KVF655387:KVM655387 LFB655387:LFI655387 LOX655387:LPE655387">
      <formula1>kind_of_cons</formula1>
    </dataValidation>
    <dataValidation type="list" allowBlank="1" showInputMessage="1" prompt="Выберите значение из списка" errorTitle="Ошибка" error="Выберите значение из списка" sqref="LYT655387:LZA655387 MIP655387:MIW655387 MSL655387:MSS655387 NCH655387:NCO655387 NMD655387:NMK655387 NVZ655387:NWG655387 OFV655387:OGC655387 OPR655387:OPY655387 OZN655387:OZU655387 PJJ655387:PJQ655387 PTF655387:PTM655387 QDB655387:QDI655387 QMX655387:QNE655387 QWT655387:QXA655387 RGP655387:RGW655387 RQL655387:RQS655387 SAH655387:SAO655387 SKD655387:SKK655387 STZ655387:SUG655387 TDV655387:TEC655387 TNR655387:TNY655387 TXN655387:TXU655387 UHJ655387:UHQ655387 URF655387:URM655387 VBB655387:VBI655387 VKX655387:VLE655387 VUT655387:VVA655387 WEP655387:WEW655387 WOL655387:WOS655387 WYH655387:WYO655387 LV720923:MC720923 VR720923:VY720923 AFN720923:AFU720923 APJ720923:APQ720923 AZF720923:AZM720923 BJB720923:BJI720923 BSX720923:BTE720923 CCT720923:CDA720923 CMP720923:CMW720923 CWL720923:CWS720923 DGH720923:DGO720923 DQD720923:DQK720923 DZZ720923:EAG720923 EJV720923:EKC720923 ETR720923:ETY720923 FDN720923:FDU720923 FNJ720923:FNQ720923 FXF720923:FXM720923 GHB720923:GHI720923 GQX720923:GRE720923 HAT720923:HBA720923 HKP720923:HKW720923 HUL720923:HUS720923 IEH720923:IEO720923 IOD720923:IOK720923 IXZ720923:IYG720923 JHV720923:JIC720923 JRR720923:JRY720923 KBN720923:KBU720923 KLJ720923:KLQ720923 KVF720923:KVM720923 LFB720923:LFI720923 LOX720923:LPE720923 LYT720923:LZA720923 MIP720923:MIW720923 MSL720923:MSS720923 NCH720923:NCO720923 NMD720923:NMK720923 NVZ720923:NWG720923 OFV720923:OGC720923 OPR720923:OPY720923 OZN720923:OZU720923 PJJ720923:PJQ720923 PTF720923:PTM720923 QDB720923:QDI720923 QMX720923:QNE720923 QWT720923:QXA720923 RGP720923:RGW720923 RQL720923:RQS720923 SAH720923:SAO720923 SKD720923:SKK720923 STZ720923:SUG720923 TDV720923:TEC720923 TNR720923:TNY720923 TXN720923:TXU720923 UHJ720923:UHQ720923 URF720923:URM720923 VBB720923:VBI720923 VKX720923:VLE720923 VUT720923:VVA720923 WEP720923:WEW720923 WOL720923:WOS720923 WYH720923:WYO720923 LV786459:MC786459 VR786459:VY786459 AFN786459:AFU786459 APJ786459:APQ786459 AZF786459:AZM786459 BJB786459:BJI786459 BSX786459:BTE786459">
      <formula1>kind_of_cons</formula1>
    </dataValidation>
    <dataValidation type="list" allowBlank="1" showInputMessage="1" prompt="Выберите значение из списка" errorTitle="Ошибка" error="Выберите значение из списка" sqref="CCT786459:CDA786459 CMP786459:CMW786459 CWL786459:CWS786459 DGH786459:DGO786459 DQD786459:DQK786459 DZZ786459:EAG786459 EJV786459:EKC786459 ETR786459:ETY786459 FDN786459:FDU786459 FNJ786459:FNQ786459 FXF786459:FXM786459 GHB786459:GHI786459 GQX786459:GRE786459 HAT786459:HBA786459 HKP786459:HKW786459 HUL786459:HUS786459 IEH786459:IEO786459 IOD786459:IOK786459 IXZ786459:IYG786459 JHV786459:JIC786459 JRR786459:JRY786459 KBN786459:KBU786459 KLJ786459:KLQ786459 KVF786459:KVM786459 LFB786459:LFI786459 LOX786459:LPE786459 LYT786459:LZA786459 MIP786459:MIW786459 MSL786459:MSS786459 NCH786459:NCO786459 NMD786459:NMK786459 NVZ786459:NWG786459 OFV786459:OGC786459 OPR786459:OPY786459 OZN786459:OZU786459 PJJ786459:PJQ786459 PTF786459:PTM786459 QDB786459:QDI786459 QMX786459:QNE786459 QWT786459:QXA786459 RGP786459:RGW786459 RQL786459:RQS786459 SAH786459:SAO786459 SKD786459:SKK786459 STZ786459:SUG786459 TDV786459:TEC786459 TNR786459:TNY786459 TXN786459:TXU786459 UHJ786459:UHQ786459 URF786459:URM786459 VBB786459:VBI786459 VKX786459:VLE786459 VUT786459:VVA786459 WEP786459:WEW786459 WOL786459:WOS786459 WYH786459:WYO786459 LV851995:MC851995 VR851995:VY851995 AFN851995:AFU851995 APJ851995:APQ851995 AZF851995:AZM851995 BJB851995:BJI851995 BSX851995:BTE851995 CCT851995:CDA851995 CMP851995:CMW851995 CWL851995:CWS851995 DGH851995:DGO851995 DQD851995:DQK851995 DZZ851995:EAG851995 EJV851995:EKC851995 ETR851995:ETY851995 FDN851995:FDU851995 FNJ851995:FNQ851995 FXF851995:FXM851995 GHB851995:GHI851995 GQX851995:GRE851995 HAT851995:HBA851995 HKP851995:HKW851995 HUL851995:HUS851995 IEH851995:IEO851995 IOD851995:IOK851995 IXZ851995:IYG851995 JHV851995:JIC851995 JRR851995:JRY851995 KBN851995:KBU851995 KLJ851995:KLQ851995 KVF851995:KVM851995 LFB851995:LFI851995 LOX851995:LPE851995 LYT851995:LZA851995 MIP851995:MIW851995 MSL851995:MSS851995 NCH851995:NCO851995 NMD851995:NMK851995 NVZ851995:NWG851995 OFV851995:OGC851995 OPR851995:OPY851995 OZN851995:OZU851995 PJJ851995:PJQ851995 PTF851995:PTM851995">
      <formula1>kind_of_cons</formula1>
    </dataValidation>
    <dataValidation type="list" allowBlank="1" showInputMessage="1" prompt="Выберите значение из списка" errorTitle="Ошибка" error="Выберите значение из списка" sqref="QDB851995:QDI851995 QMX851995:QNE851995 QWT851995:QXA851995 RGP851995:RGW851995 RQL851995:RQS851995 SAH851995:SAO851995 SKD851995:SKK851995 STZ851995:SUG851995 TDV851995:TEC851995 TNR851995:TNY851995 TXN851995:TXU851995 UHJ851995:UHQ851995 URF851995:URM851995 VBB851995:VBI851995 VKX851995:VLE851995 VUT851995:VVA851995 WEP851995:WEW851995 WOL851995:WOS851995 WYH851995:WYO851995 LV917531:MC917531 VR917531:VY917531 AFN917531:AFU917531 APJ917531:APQ917531 AZF917531:AZM917531 BJB917531:BJI917531 BSX917531:BTE917531 CCT917531:CDA917531 CMP917531:CMW917531 CWL917531:CWS917531 DGH917531:DGO917531 DQD917531:DQK917531 DZZ917531:EAG917531 EJV917531:EKC917531 ETR917531:ETY917531 FDN917531:FDU917531 FNJ917531:FNQ917531 FXF917531:FXM917531 GHB917531:GHI917531 GQX917531:GRE917531 HAT917531:HBA917531 HKP917531:HKW917531 HUL917531:HUS917531 IEH917531:IEO917531 IOD917531:IOK917531 IXZ917531:IYG917531 JHV917531:JIC917531 JRR917531:JRY917531 KBN917531:KBU917531 KLJ917531:KLQ917531 KVF917531:KVM917531 LFB917531:LFI917531 LOX917531:LPE917531 LYT917531:LZA917531 MIP917531:MIW917531 MSL917531:MSS917531 NCH917531:NCO917531 NMD917531:NMK917531 NVZ917531:NWG917531 OFV917531:OGC917531 OPR917531:OPY917531 OZN917531:OZU917531 PJJ917531:PJQ917531 PTF917531:PTM917531 QDB917531:QDI917531 QMX917531:QNE917531 QWT917531:QXA917531 RGP917531:RGW917531 RQL917531:RQS917531 SAH917531:SAO917531 SKD917531:SKK917531 STZ917531:SUG917531 TDV917531:TEC917531 TNR917531:TNY917531 TXN917531:TXU917531 UHJ917531:UHQ917531 URF917531:URM917531 VBB917531:VBI917531 VKX917531:VLE917531 VUT917531:VVA917531 WEP917531:WEW917531 WOL917531:WOS917531 WYH917531:WYO917531 WYH983067:WYO983067 LV983067:MC983067 VR983067:VY983067 AFN983067:AFU983067 APJ983067:APQ983067 AZF983067:AZM983067 BJB983067:BJI983067 BSX983067:BTE983067 CCT983067:CDA983067 CMP983067:CMW983067 CWL983067:CWS983067 DGH983067:DGO983067 DQD983067:DQK983067 DZZ983067:EAG983067 EJV983067:EKC983067 ETR983067:ETY983067 FDN983067:FDU983067 FNJ983067:FNQ983067">
      <formula1>kind_of_cons</formula1>
    </dataValidation>
    <dataValidation type="list" allowBlank="1" showInputMessage="1" prompt="Выберите значение из списка" errorTitle="Ошибка" error="Выберите значение из списка" sqref="FXF983067:FXM983067 GHB983067:GHI983067 GQX983067:GRE983067 HAT983067:HBA983067 HKP983067:HKW983067 HUL983067:HUS983067 IEH983067:IEO983067 IOD983067:IOK983067 IXZ983067:IYG983067 JHV983067:JIC983067 JRR983067:JRY983067 KBN983067:KBU983067 KLJ983067:KLQ983067 KVF983067:KVM983067 LFB983067:LFI983067 LOX983067:LPE983067 LYT983067:LZA983067 MIP983067:MIW983067 MSL983067:MSS983067 NCH983067:NCO983067 NMD983067:NMK983067 NVZ983067:NWG983067 OFV983067:OGC983067 OPR983067:OPY983067 OZN983067:OZU983067 PJJ983067:PJQ983067 PTF983067:PTM983067 QDB983067:QDI983067 QMX983067:QNE983067 QWT983067:QXA983067 RGP983067:RGW983067 RQL983067:RQS983067 SAH983067:SAO983067 SKD983067:SKK983067 STZ983067:SUG983067 TDV983067:TEC983067 TNR983067:TNY983067 TXN983067:TXU983067 UHJ983067:UHQ983067 URF983067:URM983067 VBB983067:VBI983067 VKX983067:VLE983067 VUT983067:VVA983067 WEP983067:WEW983067 WOL983067:WOS983067 LV23:MC23 WYH23:WYO23 WOL23:WOS23 WEP23:WEW23 VUT23:VVA23 VKX23:VLE23 VBB23:VBI23 URF23:URM23 UHJ23:UHQ23 TXN23:TXU23 TNR23:TNY23 TDV23:TEC23 STZ23:SUG23 SKD23:SKK23 SAH23:SAO23 RQL23:RQS23 RGP23:RGW23 QWT23:QXA23 QMX23:QNE23 QDB23:QDI23 PTF23:PTM23 PJJ23:PJQ23 OZN23:OZU23 OPR23:OPY23 OFV23:OGC23 NVZ23:NWG23 NMD23:NMK23 NCH23:NCO23 MSL23:MSS23 MIP23:MIW23 LYT23:LZA23 LOX23:LPE23 LFB23:LFI23 KVF23:KVM23 KLJ23:KLQ23 KBN23:KBU23 JRR23:JRY23 JHV23:JIC23 IXZ23:IYG23 IOD23:IOK23 IEH23:IEO23 HUL23:HUS23 HKP23:HKW23 HAT23:HBA23 GQX23:GRE23 GHB23:GHI23 FXF23:FXM23 FNJ23:FNQ23 FDN23:FDU23 ETR23:ETY23 EJV23:EKC23 DZZ23:EAG23 DQD23:DQK23 DGH23:DGO23 CWL23:CWS23">
      <formula1>kind_of_cons</formula1>
    </dataValidation>
    <dataValidation type="list" allowBlank="1" showInputMessage="1" prompt="Выберите значение из списка" errorTitle="Ошибка" error="Выберите значение из списка" sqref="CMP23:CMW23 CCT23:CDA23 BSX23:BTE23 BJB23:BJI23 AZF23:AZM23 APJ23:APQ23 AFN23:AFU23 VR23:VY23 TXN27:TXU27 WEP27:WEW27 VUT27:VVA27 VBB27:VBI27 VKX27:VLE27 UHJ27:UHQ27 WYH27:WYO27 WOL27:WOS27 URF27:URM27 LV27:MC27 VR27:VY27 AFN27:AFU27 APJ27:APQ27 AZF27:AZM27 BJB27:BJI27 BSX27:BTE27 CCT27:CDA27 CMP27:CMW27 CWL27:CWS27 DGH27:DGO27 DQD27:DQK27 DZZ27:EAG27 EJV27:EKC27 ETR27:ETY27 FDN27:FDU27 FNJ27:FNQ27 FXF27:FXM27 GHB27:GHI27 GQX27:GRE27 HAT27:HBA27 HKP27:HKW27 HUL27:HUS27 IEH27:IEO27 IOD27:IOK27 IXZ27:IYG27 JHV27:JIC27 JRR27:JRY27 KBN27:KBU27 KLJ27:KLQ27 KVF27:KVM27 LFB27:LFI27 LOX27:LPE27 LYT27:LZA27 MIP27:MIW27 MSL27:MSS27 NCH27:NCO27 NMD27:NMK27 NVZ27:NWG27 OFV27:OGC27 OPR27:OPY27 OZN27:OZU27 PJJ27:PJQ27 PTF27:PTM27 QDB27:QDI27 QMX27:QNE27 QWT27:QXA27 RGP27:RGW27 RQL27:RQS27 SAH27:SAO27 SKD27:SKK27 STZ27:SUG27 TDV27:TEC27 TNR27:TNY27 O917531:CG917531 O851995:CG851995 O786459:CG786459 O720923:CG720923 O655387:CG655387 O589851:CG589851 O524315:CG524315 O458779:CG458779 O393243:CG393243 O327707:CG327707 O262171:CG262171 O196635:CG196635 O131099:CG131099 O65563:CG65563 O983067:CG983067 WEP31:WEW31 VUT31:VVA31 VBB31:VBI31 VKX31:VLE31 UHJ31:UHQ31 WYH31:WYO31 WOL31:WOS31 URF31:URM31 LV31:MC31 VR31:VY31 AFN31:AFU31 APJ31:APQ31 AZF31:AZM31 BJB31:BJI31">
      <formula1>kind_of_cons</formula1>
    </dataValidation>
    <dataValidation type="list" allowBlank="1" showInputMessage="1" prompt="Выберите значение из списка" errorTitle="Ошибка" error="Выберите значение из списка" sqref="BSX31:BTE31 CCT31:CDA31 CMP31:CMW31 CWL31:CWS31 DGH31:DGO31 DQD31:DQK31 DZZ31:EAG31 EJV31:EKC31 ETR31:ETY31 FDN31:FDU31 FNJ31:FNQ31 FXF31:FXM31 GHB31:GHI31 GQX31:GRE31 HAT31:HBA31 HKP31:HKW31 HUL31:HUS31 IEH31:IEO31 IOD31:IOK31 IXZ31:IYG31 JHV31:JIC31 JRR31:JRY31 KBN31:KBU31 KLJ31:KLQ31 KVF31:KVM31 LFB31:LFI31 LOX31:LPE31 LYT31:LZA31 MIP31:MIW31 MSL31:MSS31 NCH31:NCO31 NMD31:NMK31 NVZ31:NWG31 OFV31:OGC31 OPR31:OPY31 OZN31:OZU31 PJJ31:PJQ31 PTF31:PTM31 QDB31:QDI31 QMX31:QNE31 QWT31:QXA31 RGP31:RGW31 RQL31:RQS31 SAH31:SAO31 SKD31:SKK31 STZ31:SUG31 TDV31:TEC31 TNR31:TNY31 TXN31:TXU31">
      <formula1>kind_of_cons</formula1>
    </dataValidation>
    <dataValidation type="list" allowBlank="1" showInputMessage="1" showErrorMessage="1" errorTitle="Ошибка" error="Выберите значение из списка" sqref="WYF983068 M65564 LT65564 VP65564 AFL65564 APH65564 AZD65564 BIZ65564 BSV65564 CCR65564 CMN65564 CWJ65564 DGF65564 DQB65564 DZX65564 EJT65564 ETP65564 FDL65564 FNH65564 FXD65564 GGZ65564 GQV65564 HAR65564 HKN65564 HUJ65564 IEF65564 IOB65564 IXX65564 JHT65564 JRP65564 KBL65564 KLH65564 KVD65564 LEZ65564 LOV65564 LYR65564 MIN65564 MSJ65564 NCF65564 NMB65564 NVX65564 OFT65564 OPP65564 OZL65564 PJH65564 PTD65564 QCZ65564 QMV65564 QWR65564 RGN65564 RQJ65564 SAF65564 SKB65564 STX65564 TDT65564 TNP65564 TXL65564 UHH65564 URD65564 VAZ65564 VKV65564 VUR65564 WEN65564 WOJ65564 WYF65564 M131100 LT131100 VP131100 AFL131100 APH131100 AZD131100 BIZ131100 BSV131100 CCR131100 CMN131100 CWJ131100 DGF131100 DQB131100 DZX131100 EJT131100 ETP131100 FDL131100 FNH131100 FXD131100 GGZ131100 GQV131100 HAR131100 HKN131100 HUJ131100 IEF131100 IOB131100 IXX131100 JHT131100 JRP131100 KBL131100 KLH131100 KVD131100 LEZ131100 LOV131100 LYR131100">
      <formula1>kind_of_heat_transfer</formula1>
    </dataValidation>
    <dataValidation type="list" allowBlank="1" showInputMessage="1" showErrorMessage="1" errorTitle="Ошибка" error="Выберите значение из списка" sqref="MIN131100 MSJ131100 NCF131100 NMB131100 NVX131100 OFT131100 OPP131100 OZL131100 PJH131100 PTD131100 QCZ131100 QMV131100 QWR131100 RGN131100 RQJ131100 SAF131100 SKB131100 STX131100 TDT131100 TNP131100 TXL131100 UHH131100 URD131100 VAZ131100 VKV131100 VUR131100 WEN131100 WOJ131100 WYF131100 M196636 LT196636 VP196636 AFL196636 APH196636 AZD196636 BIZ196636 BSV196636 CCR196636 CMN196636 CWJ196636 DGF196636 DQB196636 DZX196636 EJT196636 ETP196636 FDL196636 FNH196636 FXD196636 GGZ196636 GQV196636 HAR196636 HKN196636 HUJ196636 IEF196636 IOB196636 IXX196636 JHT196636 JRP196636 KBL196636 KLH196636 KVD196636 LEZ196636 LOV196636 LYR196636 MIN196636 MSJ196636 NCF196636 NMB196636 NVX196636 OFT196636 OPP196636 OZL196636 PJH196636 PTD196636 QCZ196636 QMV196636 QWR196636 RGN196636 RQJ196636 SAF196636 SKB196636 STX196636 TDT196636 TNP196636 TXL196636 UHH196636 URD196636 VAZ196636 VKV196636 VUR196636 WEN196636 WOJ196636 WYF196636 M262172 LT262172 VP262172 AFL262172 APH262172 AZD262172 BIZ262172">
      <formula1>kind_of_heat_transfer</formula1>
    </dataValidation>
    <dataValidation type="list" allowBlank="1" showInputMessage="1" showErrorMessage="1" errorTitle="Ошибка" error="Выберите значение из списка" sqref="BSV262172 CCR262172 CMN262172 CWJ262172 DGF262172 DQB262172 DZX262172 EJT262172 ETP262172 FDL262172 FNH262172 FXD262172 GGZ262172 GQV262172 HAR262172 HKN262172 HUJ262172 IEF262172 IOB262172 IXX262172 JHT262172 JRP262172 KBL262172 KLH262172 KVD262172 LEZ262172 LOV262172 LYR262172 MIN262172 MSJ262172 NCF262172 NMB262172 NVX262172 OFT262172 OPP262172 OZL262172 PJH262172 PTD262172 QCZ262172 QMV262172 QWR262172 RGN262172 RQJ262172 SAF262172 SKB262172 STX262172 TDT262172 TNP262172 TXL262172 UHH262172 URD262172 VAZ262172 VKV262172 VUR262172 WEN262172 WOJ262172 WYF262172 M327708 LT327708 VP327708 AFL327708 APH327708 AZD327708 BIZ327708 BSV327708 CCR327708 CMN327708 CWJ327708 DGF327708 DQB327708 DZX327708 EJT327708 ETP327708 FDL327708 FNH327708 FXD327708 GGZ327708 GQV327708 HAR327708 HKN327708 HUJ327708 IEF327708 IOB327708 IXX327708 JHT327708 JRP327708 KBL327708 KLH327708 KVD327708 LEZ327708 LOV327708 LYR327708 MIN327708 MSJ327708 NCF327708 NMB327708 NVX327708 OFT327708 OPP327708 OZL327708">
      <formula1>kind_of_heat_transfer</formula1>
    </dataValidation>
    <dataValidation type="list" allowBlank="1" showInputMessage="1" showErrorMessage="1" errorTitle="Ошибка" error="Выберите значение из списка" sqref="PJH327708 PTD327708 QCZ327708 QMV327708 QWR327708 RGN327708 RQJ327708 SAF327708 SKB327708 STX327708 TDT327708 TNP327708 TXL327708 UHH327708 URD327708 VAZ327708 VKV327708 VUR327708 WEN327708 WOJ327708 WYF327708 M393244 LT393244 VP393244 AFL393244 APH393244 AZD393244 BIZ393244 BSV393244 CCR393244 CMN393244 CWJ393244 DGF393244 DQB393244 DZX393244 EJT393244 ETP393244 FDL393244 FNH393244 FXD393244 GGZ393244 GQV393244 HAR393244 HKN393244 HUJ393244 IEF393244 IOB393244 IXX393244 JHT393244 JRP393244 KBL393244 KLH393244 KVD393244 LEZ393244 LOV393244 LYR393244 MIN393244 MSJ393244 NCF393244 NMB393244 NVX393244 OFT393244 OPP393244 OZL393244 PJH393244 PTD393244 QCZ393244 QMV393244 QWR393244 RGN393244 RQJ393244 SAF393244 SKB393244 STX393244 TDT393244 TNP393244 TXL393244 UHH393244 URD393244 VAZ393244 VKV393244 VUR393244 WEN393244 WOJ393244 WYF393244 M458780 LT458780 VP458780 AFL458780 APH458780 AZD458780 BIZ458780 BSV458780 CCR458780 CMN458780 CWJ458780 DGF458780 DQB458780 DZX458780 EJT458780">
      <formula1>kind_of_heat_transfer</formula1>
    </dataValidation>
    <dataValidation type="list" allowBlank="1" showInputMessage="1" showErrorMessage="1" errorTitle="Ошибка" error="Выберите значение из списка" sqref="ETP458780 FDL458780 FNH458780 FXD458780 GGZ458780 GQV458780 HAR458780 HKN458780 HUJ458780 IEF458780 IOB458780 IXX458780 JHT458780 JRP458780 KBL458780 KLH458780 KVD458780 LEZ458780 LOV458780 LYR458780 MIN458780 MSJ458780 NCF458780 NMB458780 NVX458780 OFT458780 OPP458780 OZL458780 PJH458780 PTD458780 QCZ458780 QMV458780 QWR458780 RGN458780 RQJ458780 SAF458780 SKB458780 STX458780 TDT458780 TNP458780 TXL458780 UHH458780 URD458780 VAZ458780 VKV458780 VUR458780 WEN458780 WOJ458780 WYF458780 M524316 LT524316 VP524316 AFL524316 APH524316 AZD524316 BIZ524316 BSV524316 CCR524316 CMN524316 CWJ524316 DGF524316 DQB524316 DZX524316 EJT524316 ETP524316 FDL524316 FNH524316 FXD524316 GGZ524316 GQV524316 HAR524316 HKN524316 HUJ524316 IEF524316 IOB524316 IXX524316 JHT524316 JRP524316 KBL524316 KLH524316 KVD524316 LEZ524316 LOV524316 LYR524316 MIN524316 MSJ524316 NCF524316 NMB524316 NVX524316 OFT524316 OPP524316 OZL524316 PJH524316 PTD524316 QCZ524316 QMV524316 QWR524316 RGN524316 RQJ524316 SAF524316">
      <formula1>kind_of_heat_transfer</formula1>
    </dataValidation>
    <dataValidation type="list" allowBlank="1" showInputMessage="1" showErrorMessage="1" errorTitle="Ошибка" error="Выберите значение из списка" sqref="SKB524316 STX524316 TDT524316 TNP524316 TXL524316 UHH524316 URD524316 VAZ524316 VKV524316 VUR524316 WEN524316 WOJ524316 WYF524316 M589852 LT589852 VP589852 AFL589852 APH589852 AZD589852 BIZ589852 BSV589852 CCR589852 CMN589852 CWJ589852 DGF589852 DQB589852 DZX589852 EJT589852 ETP589852 FDL589852 FNH589852 FXD589852 GGZ589852 GQV589852 HAR589852 HKN589852 HUJ589852 IEF589852 IOB589852 IXX589852 JHT589852 JRP589852 KBL589852 KLH589852 KVD589852 LEZ589852 LOV589852 LYR589852 MIN589852 MSJ589852 NCF589852 NMB589852 NVX589852 OFT589852 OPP589852 OZL589852 PJH589852 PTD589852 QCZ589852 QMV589852 QWR589852 RGN589852 RQJ589852 SAF589852 SKB589852 STX589852 TDT589852 TNP589852 TXL589852 UHH589852 URD589852 VAZ589852 VKV589852 VUR589852 WEN589852 WOJ589852 WYF589852 M655388 LT655388 VP655388 AFL655388 APH655388 AZD655388 BIZ655388 BSV655388 CCR655388 CMN655388 CWJ655388 DGF655388 DQB655388 DZX655388 EJT655388 ETP655388 FDL655388 FNH655388 FXD655388 GGZ655388 GQV655388 HAR655388 HKN655388">
      <formula1>kind_of_heat_transfer</formula1>
    </dataValidation>
    <dataValidation type="list" allowBlank="1" showInputMessage="1" showErrorMessage="1" errorTitle="Ошибка" error="Выберите значение из списка" sqref="HUJ655388 IEF655388 IOB655388 IXX655388 JHT655388 JRP655388 KBL655388 KLH655388 KVD655388 LEZ655388 LOV655388 LYR655388 MIN655388 MSJ655388 NCF655388 NMB655388 NVX655388 OFT655388 OPP655388 OZL655388 PJH655388 PTD655388 QCZ655388 QMV655388 QWR655388 RGN655388 RQJ655388 SAF655388 SKB655388 STX655388 TDT655388 TNP655388 TXL655388 UHH655388 URD655388 VAZ655388 VKV655388 VUR655388 WEN655388 WOJ655388 WYF655388 M720924 LT720924 VP720924 AFL720924 APH720924 AZD720924 BIZ720924 BSV720924 CCR720924 CMN720924 CWJ720924 DGF720924 DQB720924 DZX720924 EJT720924 ETP720924 FDL720924 FNH720924 FXD720924 GGZ720924 GQV720924 HAR720924 HKN720924 HUJ720924 IEF720924 IOB720924 IXX720924 JHT720924 JRP720924 KBL720924 KLH720924 KVD720924 LEZ720924 LOV720924 LYR720924 MIN720924 MSJ720924 NCF720924 NMB720924 NVX720924 OFT720924 OPP720924 OZL720924 PJH720924 PTD720924 QCZ720924 QMV720924 QWR720924 RGN720924 RQJ720924 SAF720924 SKB720924 STX720924 TDT720924 TNP720924 TXL720924 UHH720924 URD720924 VAZ720924">
      <formula1>kind_of_heat_transfer</formula1>
    </dataValidation>
    <dataValidation type="list" allowBlank="1" showInputMessage="1" showErrorMessage="1" errorTitle="Ошибка" error="Выберите значение из списка" sqref="VKV720924 VUR720924 WEN720924 WOJ720924 WYF720924 M786460 LT786460 VP786460 AFL786460 APH786460 AZD786460 BIZ786460 BSV786460 CCR786460 CMN786460 CWJ786460 DGF786460 DQB786460 DZX786460 EJT786460 ETP786460 FDL786460 FNH786460 FXD786460 GGZ786460 GQV786460 HAR786460 HKN786460 HUJ786460 IEF786460 IOB786460 IXX786460 JHT786460 JRP786460 KBL786460 KLH786460 KVD786460 LEZ786460 LOV786460 LYR786460 MIN786460 MSJ786460 NCF786460 NMB786460 NVX786460 OFT786460 OPP786460 OZL786460 PJH786460 PTD786460 QCZ786460 QMV786460 QWR786460 RGN786460 RQJ786460 SAF786460 SKB786460 STX786460 TDT786460 TNP786460 TXL786460 UHH786460 URD786460 VAZ786460 VKV786460 VUR786460 WEN786460 WOJ786460 WYF786460 M851996 LT851996 VP851996 AFL851996 APH851996 AZD851996 BIZ851996 BSV851996 CCR851996 CMN851996 CWJ851996 DGF851996 DQB851996 DZX851996 EJT851996 ETP851996 FDL851996 FNH851996 FXD851996 GGZ851996 GQV851996 HAR851996 HKN851996 HUJ851996 IEF851996 IOB851996 IXX851996 JHT851996 JRP851996 KBL851996 KLH851996">
      <formula1>kind_of_heat_transfer</formula1>
    </dataValidation>
    <dataValidation type="list" allowBlank="1" showInputMessage="1" showErrorMessage="1" errorTitle="Ошибка" error="Выберите значение из списка" sqref="KVD851996 LEZ851996 LOV851996 LYR851996 MIN851996 MSJ851996 NCF851996 NMB851996 NVX851996 OFT851996 OPP851996 OZL851996 PJH851996 PTD851996 QCZ851996 QMV851996 QWR851996 RGN851996 RQJ851996 SAF851996 SKB851996 STX851996 TDT851996 TNP851996 TXL851996 UHH851996 URD851996 VAZ851996 VKV851996 VUR851996 WEN851996 WOJ851996 WYF851996 M917532 LT917532 VP917532 AFL917532 APH917532 AZD917532 BIZ917532 BSV917532 CCR917532 CMN917532 CWJ917532 DGF917532 DQB917532 DZX917532 EJT917532 ETP917532 FDL917532 FNH917532 FXD917532 GGZ917532 GQV917532 HAR917532 HKN917532 HUJ917532 IEF917532 IOB917532 IXX917532 JHT917532 JRP917532 KBL917532 KLH917532 KVD917532 LEZ917532 LOV917532 LYR917532 MIN917532 MSJ917532 NCF917532 NMB917532 NVX917532 OFT917532 OPP917532 OZL917532 PJH917532 PTD917532 QCZ917532 QMV917532 QWR917532 RGN917532 RQJ917532 SAF917532 SKB917532 STX917532 TDT917532 TNP917532 TXL917532 UHH917532 URD917532 VAZ917532 VKV917532 VUR917532 WEN917532 WOJ917532 WYF917532 M983068 LT983068 VP983068">
      <formula1>kind_of_heat_transfer</formula1>
    </dataValidation>
    <dataValidation type="list" allowBlank="1" showInputMessage="1" showErrorMessage="1" errorTitle="Ошибка" error="Выберите значение из списка" sqref="AFL983068 APH983068 AZD983068 BIZ983068 BSV983068 CCR983068 CMN983068 CWJ983068 DGF983068 DQB983068 DZX983068 EJT983068 ETP983068 FDL983068 FNH983068 FXD983068 GGZ983068 GQV983068 HAR983068 HKN983068 HUJ983068 IEF983068 IOB983068 IXX983068 JHT983068 JRP983068 KBL983068 KLH983068 KVD983068 LEZ983068 LOV983068 LYR983068 MIN983068 MSJ983068 NCF983068 NMB983068 NVX983068 OFT983068 OPP983068 OZL983068 PJH983068 PTD983068 QCZ983068 QMV983068 QWR983068 RGN983068 RQJ983068 SAF983068 SKB983068 STX983068 TDT983068 TNP983068 TXL983068 UHH983068 URD983068 VAZ983068 VKV983068 VUR983068 WEN983068 WOJ983068 WOJ24 WYF24 M24 LT24 VP24 AFL24 APH24 AZD24 BIZ24 BSV24 CCR24 CMN24 CWJ24 DGF24 DQB24 DZX24 EJT24 ETP24 FDL24 FNH24 FXD24 GGZ24 GQV24 HAR24 HKN24 HUJ24 IEF24 IOB24 IXX24 JHT24 JRP24 KBL24 KLH24 KVD24 LEZ24 LOV24 LYR24 MIN24 MSJ24 NCF24">
      <formula1>kind_of_heat_transfer</formula1>
    </dataValidation>
    <dataValidation type="list" allowBlank="1" showInputMessage="1" showErrorMessage="1" errorTitle="Ошибка" error="Выберите значение из списка" sqref="NMB24 NVX24 OFT24 OPP24 OZL24 PJH24 PTD24 QCZ24 QMV24 QWR24 RGN24 RQJ24 SAF24 SKB24 STX24 TDT24 TNP24 TXL24 UHH24 URD24 VAZ24 VKV24 VUR24 WEN24 LT28 VP28 AFL28 APH28 AZD28 M28 WYF28 WOJ28 WEN28 VUR28 VKV28 VAZ28 URD28 UHH28 TXL28 TNP28 TDT28 STX28 SKB28 SAF28 RQJ28 RGN28 QWR28 QMV28 QCZ28 PTD28 PJH28 OZL28 OPP28 OFT28 NVX28 NMB28 NCF28 MSJ28 MIN28 LYR28 LOV28 LEZ28 KVD28 KLH28 KBL28 JRP28 JHT28 IXX28 IOB28 IEF28 HUJ28 HKN28 HAR28 GQV28 GGZ28 FXD28 FNH28 FDL28 ETP28 EJT28 DZX28 DQB28 DGF28 CWJ28 CMN28 CCR28 BSV28 BIZ28 LT32 VP32 AFL32 APH32 AZD32 M32 WYF32 WOJ32 WEN32 VUR32 VKV32 VAZ32">
      <formula1>kind_of_heat_transfer</formula1>
    </dataValidation>
    <dataValidation type="list" allowBlank="1" showInputMessage="1" showErrorMessage="1" errorTitle="Ошибка" error="Выберите значение из списка" sqref="URD32 UHH32 TXL32 TNP32 TDT32 STX32 SKB32 SAF32 RQJ32 RGN32 QWR32 QMV32 QCZ32 PTD32 PJH32 OZL32 OPP32 OFT32 NVX32 NMB32 NCF32 MSJ32 MIN32 LYR32 LOV32 LEZ32 KVD32 KLH32 KBL32 JRP32 JHT32 IXX32 IOB32 IEF32 HUJ32 HKN32 HAR32 GQV32 GGZ32 FXD32 FNH32 FDL32 ETP32 EJT32 DZX32 DQB32 DGF32 CWJ32 CMN32 CCR32 BSV32 BIZ32">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65564 LY65564 VU65564 AFQ65564 APM65564 AZI65564 BJE65564 BTA65564 CCW65564 CMS65564 CWO65564 DGK65564 DQG65564 EAC65564 EJY65564 ETU65564 FDQ65564 FNM65564 FXI65564 GHE65564 GRA65564 HAW65564 HKS65564 HUO65564 IEK65564 IOG65564 IYC65564 JHY65564 JRU65564 KBQ65564 KLM65564 KVI65564 LFE65564 LPA65564 LYW65564 MIS65564 MSO65564 NCK65564 NMG65564 NWC65564 OFY65564 OPU65564 OZQ65564 PJM65564 PTI65564 QDE65564 QNA65564 QWW65564 RGS65564 RQO65564 SAK65564 SKG65564 SUC65564 TDY65564 TNU65564 TXQ65564 UHM65564 URI65564 VBE65564 VLA65564 VUW65564 WES65564 WOO65564 WYK65564 R131100 LY131100 VU131100 AFQ131100 APM131100 AZI131100 BJE131100 BTA131100 CCW131100 CMS131100 CWO131100 DGK131100 DQG131100 EAC131100 EJY131100 ETU131100 FDQ131100 FNM131100 FXI131100 GHE131100 GRA131100 HAW131100 HKS131100 HUO131100 IEK131100 IOG131100 IYC131100 JHY131100 JRU131100 KBQ131100 KLM131100 KVI131100 LFE131100 LPA131100 LYW131100 MIS131100"/>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MSO131100 NCK131100 NMG131100 NWC131100 OFY131100 OPU131100 OZQ131100 PJM131100 PTI131100 QDE131100 QNA131100 QWW131100 RGS131100 RQO131100 SAK131100 SKG131100 SUC131100 TDY131100 TNU131100 TXQ131100 UHM131100 URI131100 VBE131100 VLA131100 VUW131100 WES131100 WOO131100 WYK131100 R196636 LY196636 VU196636 AFQ196636 APM196636 AZI196636 BJE196636 BTA196636 CCW196636 CMS196636 CWO196636 DGK196636 DQG196636 EAC196636 EJY196636 ETU196636 FDQ196636 FNM196636 FXI196636 GHE196636 GRA196636 HAW196636 HKS196636 HUO196636 IEK196636 IOG196636 IYC196636 JHY196636 JRU196636 KBQ196636 KLM196636 KVI196636 LFE196636 LPA196636 LYW196636 MIS196636 MSO196636 NCK196636 NMG196636 NWC196636 OFY196636 OPU196636 OZQ196636 PJM196636 PTI196636 QDE196636 QNA196636 QWW196636 RGS196636 RQO196636 SAK196636 SKG196636 SUC196636 TDY196636 TNU196636 TXQ196636 UHM196636 URI196636 VBE196636 VLA196636 VUW196636 WES196636 WOO196636 WYK196636 R262172 LY262172 VU262172 AFQ262172 APM262172 AZI262172 BJE262172 BTA262172"/>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CCW262172 CMS262172 CWO262172 DGK262172 DQG262172 EAC262172 EJY262172 ETU262172 FDQ262172 FNM262172 FXI262172 GHE262172 GRA262172 HAW262172 HKS262172 HUO262172 IEK262172 IOG262172 IYC262172 JHY262172 JRU262172 KBQ262172 KLM262172 KVI262172 LFE262172 LPA262172 LYW262172 MIS262172 MSO262172 NCK262172 NMG262172 NWC262172 OFY262172 OPU262172 OZQ262172 PJM262172 PTI262172 QDE262172 QNA262172 QWW262172 RGS262172 RQO262172 SAK262172 SKG262172 SUC262172 TDY262172 TNU262172 TXQ262172 UHM262172 URI262172 VBE262172 VLA262172 VUW262172 WES262172 WOO262172 WYK262172 R327708 LY327708 VU327708 AFQ327708 APM327708 AZI327708 BJE327708 BTA327708 CCW327708 CMS327708 CWO327708 DGK327708 DQG327708 EAC327708 EJY327708 ETU327708 FDQ327708 FNM327708 FXI327708 GHE327708 GRA327708 HAW327708 HKS327708 HUO327708 IEK327708 IOG327708 IYC327708 JHY327708 JRU327708 KBQ327708 KLM327708 KVI327708 LFE327708 LPA327708 LYW327708 MIS327708 MSO327708 NCK327708 NMG327708 NWC327708 OFY327708 OPU327708 OZQ327708 PJM327708"/>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PTI327708 QDE327708 QNA327708 QWW327708 RGS327708 RQO327708 SAK327708 SKG327708 SUC327708 TDY327708 TNU327708 TXQ327708 UHM327708 URI327708 VBE327708 VLA327708 VUW327708 WES327708 WOO327708 WYK327708 R393244 LY393244 VU393244 AFQ393244 APM393244 AZI393244 BJE393244 BTA393244 CCW393244 CMS393244 CWO393244 DGK393244 DQG393244 EAC393244 EJY393244 ETU393244 FDQ393244 FNM393244 FXI393244 GHE393244 GRA393244 HAW393244 HKS393244 HUO393244 IEK393244 IOG393244 IYC393244 JHY393244 JRU393244 KBQ393244 KLM393244 KVI393244 LFE393244 LPA393244 LYW393244 MIS393244 MSO393244 NCK393244 NMG393244 NWC393244 OFY393244 OPU393244 OZQ393244 PJM393244 PTI393244 QDE393244 QNA393244 QWW393244 RGS393244 RQO393244 SAK393244 SKG393244 SUC393244 TDY393244 TNU393244 TXQ393244 UHM393244 URI393244 VBE393244 VLA393244 VUW393244 WES393244 WOO393244 WYK393244 R458780 LY458780 VU458780 AFQ458780 APM458780 AZI458780 BJE458780 BTA458780 CCW458780 CMS458780 CWO458780 DGK458780 DQG458780 EAC458780 EJY458780 ETU458780"/>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FDQ458780 FNM458780 FXI458780 GHE458780 GRA458780 HAW458780 HKS458780 HUO458780 IEK458780 IOG458780 IYC458780 JHY458780 JRU458780 KBQ458780 KLM458780 KVI458780 LFE458780 LPA458780 LYW458780 MIS458780 MSO458780 NCK458780 NMG458780 NWC458780 OFY458780 OPU458780 OZQ458780 PJM458780 PTI458780 QDE458780 QNA458780 QWW458780 RGS458780 RQO458780 SAK458780 SKG458780 SUC458780 TDY458780 TNU458780 TXQ458780 UHM458780 URI458780 VBE458780 VLA458780 VUW458780 WES458780 WOO458780 WYK458780 R524316 LY524316 VU524316 AFQ524316 APM524316 AZI524316 BJE524316 BTA524316 CCW524316 CMS524316 CWO524316 DGK524316 DQG524316 EAC524316 EJY524316 ETU524316 FDQ524316 FNM524316 FXI524316 GHE524316 GRA524316 HAW524316 HKS524316 HUO524316 IEK524316 IOG524316 IYC524316 JHY524316 JRU524316 KBQ524316 KLM524316 KVI524316 LFE524316 LPA524316 LYW524316 MIS524316 MSO524316 NCK524316 NMG524316 NWC524316 OFY524316 OPU524316 OZQ524316 PJM524316 PTI524316 QDE524316 QNA524316 QWW524316 RGS524316 RQO524316 SAK524316 SKG524316"/>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SUC524316 TDY524316 TNU524316 TXQ524316 UHM524316 URI524316 VBE524316 VLA524316 VUW524316 WES524316 WOO524316 WYK524316 R589852 LY589852 VU589852 AFQ589852 APM589852 AZI589852 BJE589852 BTA589852 CCW589852 CMS589852 CWO589852 DGK589852 DQG589852 EAC589852 EJY589852 ETU589852 FDQ589852 FNM589852 FXI589852 GHE589852 GRA589852 HAW589852 HKS589852 HUO589852 IEK589852 IOG589852 IYC589852 JHY589852 JRU589852 KBQ589852 KLM589852 KVI589852 LFE589852 LPA589852 LYW589852 MIS589852 MSO589852 NCK589852 NMG589852 NWC589852 OFY589852 OPU589852 OZQ589852 PJM589852 PTI589852 QDE589852 QNA589852 QWW589852 RGS589852 RQO589852 SAK589852 SKG589852 SUC589852 TDY589852 TNU589852 TXQ589852 UHM589852 URI589852 VBE589852 VLA589852 VUW589852 WES589852 WOO589852 WYK589852 R655388 LY655388 VU655388 AFQ655388 APM655388 AZI655388 BJE655388 BTA655388 CCW655388 CMS655388 CWO655388 DGK655388 DQG655388 EAC655388 EJY655388 ETU655388 FDQ655388 FNM655388 FXI655388 GHE655388 GRA655388 HAW655388 HKS655388 HUO655388"/>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IEK655388 IOG655388 IYC655388 JHY655388 JRU655388 KBQ655388 KLM655388 KVI655388 LFE655388 LPA655388 LYW655388 MIS655388 MSO655388 NCK655388 NMG655388 NWC655388 OFY655388 OPU655388 OZQ655388 PJM655388 PTI655388 QDE655388 QNA655388 QWW655388 RGS655388 RQO655388 SAK655388 SKG655388 SUC655388 TDY655388 TNU655388 TXQ655388 UHM655388 URI655388 VBE655388 VLA655388 VUW655388 WES655388 WOO655388 WYK655388 R720924 LY720924 VU720924 AFQ720924 APM720924 AZI720924 BJE720924 BTA720924 CCW720924 CMS720924 CWO720924 DGK720924 DQG720924 EAC720924 EJY720924 ETU720924 FDQ720924 FNM720924 FXI720924 GHE720924 GRA720924 HAW720924 HKS720924 HUO720924 IEK720924 IOG720924 IYC720924 JHY720924 JRU720924 KBQ720924 KLM720924 KVI720924 LFE720924 LPA720924 LYW720924 MIS720924 MSO720924 NCK720924 NMG720924 NWC720924 OFY720924 OPU720924 OZQ720924 PJM720924 PTI720924 QDE720924 QNA720924 QWW720924 RGS720924 RQO720924 SAK720924 SKG720924 SUC720924 TDY720924 TNU720924 TXQ720924 UHM720924 URI720924 VBE720924 VLA720924"/>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VUW720924 WES720924 WOO720924 WYK720924 R786460 LY786460 VU786460 AFQ786460 APM786460 AZI786460 BJE786460 BTA786460 CCW786460 CMS786460 CWO786460 DGK786460 DQG786460 EAC786460 EJY786460 ETU786460 FDQ786460 FNM786460 FXI786460 GHE786460 GRA786460 HAW786460 HKS786460 HUO786460 IEK786460 IOG786460 IYC786460 JHY786460 JRU786460 KBQ786460 KLM786460 KVI786460 LFE786460 LPA786460 LYW786460 MIS786460 MSO786460 NCK786460 NMG786460 NWC786460 OFY786460 OPU786460 OZQ786460 PJM786460 PTI786460 QDE786460 QNA786460 QWW786460 RGS786460 RQO786460 SAK786460 SKG786460 SUC786460 TDY786460 TNU786460 TXQ786460 UHM786460 URI786460 VBE786460 VLA786460 VUW786460 WES786460 WOO786460 WYK786460 R851996 LY851996 VU851996 AFQ851996 APM851996 AZI851996 BJE851996 BTA851996 CCW851996 CMS851996 CWO851996 DGK851996 DQG851996 EAC851996 EJY851996 ETU851996 FDQ851996 FNM851996 FXI851996 GHE851996 GRA851996 HAW851996 HKS851996 HUO851996 IEK851996 IOG851996 IYC851996 JHY851996 JRU851996 KBQ851996 KLM851996 KVI851996"/>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LFE851996 LPA851996 LYW851996 MIS851996 MSO851996 NCK851996 NMG851996 NWC851996 OFY851996 OPU851996 OZQ851996 PJM851996 PTI851996 QDE851996 QNA851996 QWW851996 RGS851996 RQO851996 SAK851996 SKG851996 SUC851996 TDY851996 TNU851996 TXQ851996 UHM851996 URI851996 VBE851996 VLA851996 VUW851996 WES851996 WOO851996 WYK851996 R917532 LY917532 VU917532 AFQ917532 APM917532 AZI917532 BJE917532 BTA917532 CCW917532 CMS917532 CWO917532 DGK917532 DQG917532 EAC917532 EJY917532 ETU917532 FDQ917532 FNM917532 FXI917532 GHE917532 GRA917532 HAW917532 HKS917532 HUO917532 IEK917532 IOG917532 IYC917532 JHY917532 JRU917532 KBQ917532 KLM917532 KVI917532 LFE917532 LPA917532 LYW917532 MIS917532 MSO917532 NCK917532 NMG917532 NWC917532 OFY917532 OPU917532 OZQ917532 PJM917532 PTI917532 QDE917532 QNA917532 QWW917532 RGS917532 RQO917532 SAK917532 SKG917532 SUC917532 TDY917532 TNU917532 TXQ917532 UHM917532 URI917532 VBE917532 VLA917532 VUW917532 WES917532 WOO917532 WYK917532 R983068 LY983068 VU983068 AFQ983068"/>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APM983068 AZI983068 BJE983068 BTA983068 CCW983068 CMS983068 CWO983068 DGK983068 DQG983068 EAC983068 EJY983068 ETU983068 FDQ983068 FNM983068 FXI983068 GHE983068 GRA983068 HAW983068 HKS983068 HUO983068 IEK983068 IOG983068 IYC983068 JHY983068 JRU983068 KBQ983068 KLM983068 KVI983068 LFE983068 LPA983068 LYW983068 MIS983068 MSO983068 NCK983068 NMG983068 NWC983068 OFY983068 OPU983068 OZQ983068 PJM983068 PTI983068 QDE983068 QNA983068 QWW983068 RGS983068 RQO983068 SAK983068 SKG983068 SUC983068 TDY983068 TNU983068 TXQ983068 UHM983068 URI983068 VBE983068 VLA983068 VUW983068 WES983068 WOO983068 WYK983068 WYM983068 T65564 MA65564 VW65564 AFS65564 APO65564 AZK65564 BJG65564 BTC65564 CCY65564 CMU65564 CWQ65564 DGM65564 DQI65564 EAE65564 EKA65564 ETW65564 FDS65564 FNO65564 FXK65564 GHG65564 GRC65564 HAY65564 HKU65564 HUQ65564 IEM65564 IOI65564 IYE65564 JIA65564 JRW65564 KBS65564 KLO65564 KVK65564 LFG65564 LPC65564 LYY65564 MIU65564 MSQ65564 NCM65564 NMI65564"/>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NWE65564 OGA65564 OPW65564 OZS65564 PJO65564 PTK65564 QDG65564 QNC65564 QWY65564 RGU65564 RQQ65564 SAM65564 SKI65564 SUE65564 TEA65564 TNW65564 TXS65564 UHO65564 URK65564 VBG65564 VLC65564 VUY65564 WEU65564 WOQ65564 WYM65564 T131100 MA131100 VW131100 AFS131100 APO131100 AZK131100 BJG131100 BTC131100 CCY131100 CMU131100 CWQ131100 DGM131100 DQI131100 EAE131100 EKA131100 ETW131100 FDS131100 FNO131100 FXK131100 GHG131100 GRC131100 HAY131100 HKU131100 HUQ131100 IEM131100 IOI131100 IYE131100 JIA131100 JRW131100 KBS131100 KLO131100 KVK131100 LFG131100 LPC131100 LYY131100 MIU131100 MSQ131100 NCM131100 NMI131100 NWE131100 OGA131100 OPW131100 OZS131100 PJO131100 PTK131100 QDG131100 QNC131100 QWY131100 RGU131100 RQQ131100 SAM131100 SKI131100 SUE131100 TEA131100 TNW131100 TXS131100 UHO131100 URK131100 VBG131100 VLC131100 VUY131100 WEU131100 WOQ131100 WYM131100 T196636 MA196636 VW196636 AFS196636 APO196636 AZK196636 BJG196636 BTC196636 CCY196636 CMU196636 CWQ196636"/>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DGM196636 DQI196636 EAE196636 EKA196636 ETW196636 FDS196636 FNO196636 FXK196636 GHG196636 GRC196636 HAY196636 HKU196636 HUQ196636 IEM196636 IOI196636 IYE196636 JIA196636 JRW196636 KBS196636 KLO196636 KVK196636 LFG196636 LPC196636 LYY196636 MIU196636 MSQ196636 NCM196636 NMI196636 NWE196636 OGA196636 OPW196636 OZS196636 PJO196636 PTK196636 QDG196636 QNC196636 QWY196636 RGU196636 RQQ196636 SAM196636 SKI196636 SUE196636 TEA196636 TNW196636 TXS196636 UHO196636 URK196636 VBG196636 VLC196636 VUY196636 WEU196636 WOQ196636 WYM196636 T262172 MA262172 VW262172 AFS262172 APO262172 AZK262172 BJG262172 BTC262172 CCY262172 CMU262172 CWQ262172 DGM262172 DQI262172 EAE262172 EKA262172 ETW262172 FDS262172 FNO262172 FXK262172 GHG262172 GRC262172 HAY262172 HKU262172 HUQ262172 IEM262172 IOI262172 IYE262172 JIA262172 JRW262172 KBS262172 KLO262172 KVK262172 LFG262172 LPC262172 LYY262172 MIU262172 MSQ262172 NCM262172 NMI262172 NWE262172 OGA262172 OPW262172 OZS262172 PJO262172 PTK262172 QDG262172 QNC262172"/>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QWY262172 RGU262172 RQQ262172 SAM262172 SKI262172 SUE262172 TEA262172 TNW262172 TXS262172 UHO262172 URK262172 VBG262172 VLC262172 VUY262172 WEU262172 WOQ262172 WYM262172 T327708 MA327708 VW327708 AFS327708 APO327708 AZK327708 BJG327708 BTC327708 CCY327708 CMU327708 CWQ327708 DGM327708 DQI327708 EAE327708 EKA327708 ETW327708 FDS327708 FNO327708 FXK327708 GHG327708 GRC327708 HAY327708 HKU327708 HUQ327708 IEM327708 IOI327708 IYE327708 JIA327708 JRW327708 KBS327708 KLO327708 KVK327708 LFG327708 LPC327708 LYY327708 MIU327708 MSQ327708 NCM327708 NMI327708 NWE327708 OGA327708 OPW327708 OZS327708 PJO327708 PTK327708 QDG327708 QNC327708 QWY327708 RGU327708 RQQ327708 SAM327708 SKI327708 SUE327708 TEA327708 TNW327708 TXS327708 UHO327708 URK327708 VBG327708 VLC327708 VUY327708 WEU327708 WOQ327708 WYM327708 T393244 MA393244 VW393244 AFS393244 APO393244 AZK393244 BJG393244 BTC393244 CCY393244 CMU393244 CWQ393244 DGM393244 DQI393244 EAE393244 EKA393244 ETW393244 FDS393244 FNO393244 FXK393244"/>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GHG393244 GRC393244 HAY393244 HKU393244 HUQ393244 IEM393244 IOI393244 IYE393244 JIA393244 JRW393244 KBS393244 KLO393244 KVK393244 LFG393244 LPC393244 LYY393244 MIU393244 MSQ393244 NCM393244 NMI393244 NWE393244 OGA393244 OPW393244 OZS393244 PJO393244 PTK393244 QDG393244 QNC393244 QWY393244 RGU393244 RQQ393244 SAM393244 SKI393244 SUE393244 TEA393244 TNW393244 TXS393244 UHO393244 URK393244 VBG393244 VLC393244 VUY393244 WEU393244 WOQ393244 WYM393244 T458780 MA458780 VW458780 AFS458780 APO458780 AZK458780 BJG458780 BTC458780 CCY458780 CMU458780 CWQ458780 DGM458780 DQI458780 EAE458780 EKA458780 ETW458780 FDS458780 FNO458780 FXK458780 GHG458780 GRC458780 HAY458780 HKU458780 HUQ458780 IEM458780 IOI458780 IYE458780 JIA458780 JRW458780 KBS458780 KLO458780 KVK458780 LFG458780 LPC458780 LYY458780 MIU458780 MSQ458780 NCM458780 NMI458780 NWE458780 OGA458780 OPW458780 OZS458780 PJO458780 PTK458780 QDG458780 QNC458780 QWY458780 RGU458780 RQQ458780 SAM458780 SKI458780 SUE458780 TEA458780 TNW458780"/>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TXS458780 UHO458780 URK458780 VBG458780 VLC458780 VUY458780 WEU458780 WOQ458780 WYM458780 T524316 MA524316 VW524316 AFS524316 APO524316 AZK524316 BJG524316 BTC524316 CCY524316 CMU524316 CWQ524316 DGM524316 DQI524316 EAE524316 EKA524316 ETW524316 FDS524316 FNO524316 FXK524316 GHG524316 GRC524316 HAY524316 HKU524316 HUQ524316 IEM524316 IOI524316 IYE524316 JIA524316 JRW524316 KBS524316 KLO524316 KVK524316 LFG524316 LPC524316 LYY524316 MIU524316 MSQ524316 NCM524316 NMI524316 NWE524316 OGA524316 OPW524316 OZS524316 PJO524316 PTK524316 QDG524316 QNC524316 QWY524316 RGU524316 RQQ524316 SAM524316 SKI524316 SUE524316 TEA524316 TNW524316 TXS524316 UHO524316 URK524316 VBG524316 VLC524316 VUY524316 WEU524316 WOQ524316 WYM524316 T589852 MA589852 VW589852 AFS589852 APO589852 AZK589852 BJG589852 BTC589852 CCY589852 CMU589852 CWQ589852 DGM589852 DQI589852 EAE589852 EKA589852 ETW589852 FDS589852 FNO589852 FXK589852 GHG589852 GRC589852 HAY589852 HKU589852 HUQ589852 IEM589852 IOI589852 IYE589852"/>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JIA589852 JRW589852 KBS589852 KLO589852 KVK589852 LFG589852 LPC589852 LYY589852 MIU589852 MSQ589852 NCM589852 NMI589852 NWE589852 OGA589852 OPW589852 OZS589852 PJO589852 PTK589852 QDG589852 QNC589852 QWY589852 RGU589852 RQQ589852 SAM589852 SKI589852 SUE589852 TEA589852 TNW589852 TXS589852 UHO589852 URK589852 VBG589852 VLC589852 VUY589852 WEU589852 WOQ589852 WYM589852 T655388 MA655388 VW655388 AFS655388 APO655388 AZK655388 BJG655388 BTC655388 CCY655388 CMU655388 CWQ655388 DGM655388 DQI655388 EAE655388 EKA655388 ETW655388 FDS655388 FNO655388 FXK655388 GHG655388 GRC655388 HAY655388 HKU655388 HUQ655388 IEM655388 IOI655388 IYE655388 JIA655388 JRW655388 KBS655388 KLO655388 KVK655388 LFG655388 LPC655388 LYY655388 MIU655388 MSQ655388 NCM655388 NMI655388 NWE655388 OGA655388 OPW655388 OZS655388 PJO655388 PTK655388 QDG655388 QNC655388 QWY655388 RGU655388 RQQ655388 SAM655388 SKI655388 SUE655388 TEA655388 TNW655388 TXS655388 UHO655388 URK655388 VBG655388 VLC655388 VUY655388 WEU655388 WOQ655388"/>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WYM655388 T720924 MA720924 VW720924 AFS720924 APO720924 AZK720924 BJG720924 BTC720924 CCY720924 CMU720924 CWQ720924 DGM720924 DQI720924 EAE720924 EKA720924 ETW720924 FDS720924 FNO720924 FXK720924 GHG720924 GRC720924 HAY720924 HKU720924 HUQ720924 IEM720924 IOI720924 IYE720924 JIA720924 JRW720924 KBS720924 KLO720924 KVK720924 LFG720924 LPC720924 LYY720924 MIU720924 MSQ720924 NCM720924 NMI720924 NWE720924 OGA720924 OPW720924 OZS720924 PJO720924 PTK720924 QDG720924 QNC720924 QWY720924 RGU720924 RQQ720924 SAM720924 SKI720924 SUE720924 TEA720924 TNW720924 TXS720924 UHO720924 URK720924 VBG720924 VLC720924 VUY720924 WEU720924 WOQ720924 WYM720924 T786460 MA786460 VW786460 AFS786460 APO786460 AZK786460 BJG786460 BTC786460 CCY786460 CMU786460 CWQ786460 DGM786460 DQI786460 EAE786460 EKA786460 ETW786460 FDS786460 FNO786460 FXK786460 GHG786460 GRC786460 HAY786460 HKU786460 HUQ786460 IEM786460 IOI786460 IYE786460 JIA786460 JRW786460 KBS786460 KLO786460 KVK786460 LFG786460 LPC786460 LYY786460"/>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MIU786460 MSQ786460 NCM786460 NMI786460 NWE786460 OGA786460 OPW786460 OZS786460 PJO786460 PTK786460 QDG786460 QNC786460 QWY786460 RGU786460 RQQ786460 SAM786460 SKI786460 SUE786460 TEA786460 TNW786460 TXS786460 UHO786460 URK786460 VBG786460 VLC786460 VUY786460 WEU786460 WOQ786460 WYM786460 T851996 MA851996 VW851996 AFS851996 APO851996 AZK851996 BJG851996 BTC851996 CCY851996 CMU851996 CWQ851996 DGM851996 DQI851996 EAE851996 EKA851996 ETW851996 FDS851996 FNO851996 FXK851996 GHG851996 GRC851996 HAY851996 HKU851996 HUQ851996 IEM851996 IOI851996 IYE851996 JIA851996 JRW851996 KBS851996 KLO851996 KVK851996 LFG851996 LPC851996 LYY851996 MIU851996 MSQ851996 NCM851996 NMI851996 NWE851996 OGA851996 OPW851996 OZS851996 PJO851996 PTK851996 QDG851996 QNC851996 QWY851996 RGU851996 RQQ851996 SAM851996 SKI851996 SUE851996 TEA851996 TNW851996 TXS851996 UHO851996 URK851996 VBG851996 VLC851996 VUY851996 WEU851996 WOQ851996 WYM851996 T917532 MA917532 VW917532 AFS917532 APO917532 AZK917532 BJG917532"/>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BTC917532 CCY917532 CMU917532 CWQ917532 DGM917532 DQI917532 EAE917532 EKA917532 ETW917532 FDS917532 FNO917532 FXK917532 GHG917532 GRC917532 HAY917532 HKU917532 HUQ917532 IEM917532 IOI917532 IYE917532 JIA917532 JRW917532 KBS917532 KLO917532 KVK917532 LFG917532 LPC917532 LYY917532 MIU917532 MSQ917532 NCM917532 NMI917532 NWE917532 OGA917532 OPW917532 OZS917532 PJO917532 PTK917532 QDG917532 QNC917532 QWY917532 RGU917532 RQQ917532 SAM917532 SKI917532 SUE917532 TEA917532 TNW917532 TXS917532 UHO917532 URK917532 VBG917532 VLC917532 VUY917532 WEU917532 WOQ917532 WYM917532 T983068 MA983068 VW983068 AFS983068 APO983068 AZK983068 BJG983068 BTC983068 CCY983068 CMU983068 CWQ983068 DGM983068 DQI983068 EAE983068 EKA983068 ETW983068 FDS983068 FNO983068 FXK983068 GHG983068 GRC983068 HAY983068 HKU983068 HUQ983068 IEM983068 IOI983068 IYE983068 JIA983068 JRW983068 KBS983068 KLO983068 KVK983068 LFG983068 LPC983068 LYY983068 MIU983068 MSQ983068 NCM983068 NMI983068 NWE983068 OGA983068 OPW983068 OZS983068"/>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PJO983068 PTK983068 QDG983068 QNC983068 QWY983068 RGU983068 RQQ983068 SAM983068 SKI983068 SUE983068 TEA983068 TNW983068 TXS983068 UHO983068 URK983068 VBG983068 VLC983068 VUY983068 WEU983068 WOQ983068 WOQ24 R24 LY24 VU24 AFQ24 APM24 AZI24 BJE24 BTA24 CCW24 CMS24 CWO24 DGK24 DQG24 EAC24 EJY24 ETU24 FDQ24 FNM24 FXI24 GHE24 GRA24 HAW24 HKS24 HUO24 IEK24 IOG24 IYC24 JHY24 JRU24 KBQ24 KLM24 KVI24 LFE24 LPA24 LYW24 MIS24 MSO24 NCK24 NMG24 NWC24 OFY24 OPU24 OZQ24 PJM24 PTI24 QDE24 QNA24 QWW24 RGS24 RQO24 SAK24 SKG24 SUC24 TDY24 TNU24 TXQ24 UHM24 URI24 VBE24 VLA24 VUW24 WES24 WOO24 WYK24 WYM24 MA24 VW24 AFS24 APO24 AZK24 BJG24 BTC24 CCY24 CMU24 CWQ24 DGM24 DQI24 EAE24 EKA24"/>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ETW24 FDS24 FNO24 FXK24 GHG24 GRC24 HAY24 HKU24 HUQ24 IEM24 IOI24 IYE24 JIA24 JRW24 KBS24 KLO24 KVK24 LFG24 LPC24 LYY24 MIU24 MSQ24 NCM24 NMI24 NWE24 OGA24 OPW24 OZS24 PJO24 PTK24 QDG24 QNC24 QWY24 RGU24 RQQ24 SAM24 SKI24 SUE24 TEA24 TNW24 TXS24 UHO24 URK24 VBG24 VLC24 VUY24 WEU24 Y65564 Y131100 Y196636 Y262172 Y327708 Y393244 Y458780 Y524316 Y589852 Y655388 Y720924 Y786460 Y851996 Y917532 Y983068 AA65564 AA131100 AA196636 AA262172 AA327708 AA393244 AA458780 AA524316 AA589852 AA655388 AA720924 AA786460 AA851996 AA917532 AA983068 Y24 R28 WYM28 WOQ28 WEU28 VUY28 VLC28 VBG28 URK28 UHO28 TXS28 TNW28 TEA28 SUE28 SKI28 SAM28 RQQ28 RGU28 QWY28 QNC28 QDG28 PTK28 PJO28"/>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OZS28 OPW28 OGA28 NWE28 NMI28 NCM28 MSQ28 MIU28 LYY28 LPC28 LFG28 KVK28 KLO28 KBS28 JRW28 JIA28 IYE28 IOI28 IEM28 HUQ28 HKU28 HAY28 GRC28 GHG28 FXK28 FNO28 FDS28 ETW28 EKA28 EAE28 DQI28 DGM28 CWQ28 CMU28 CCY28 BTC28 BJG28 AZK28 APO28 AFS28 VW28 MA28 T28 WYK28 WOO28 WES28 VUW28 VLA28 VBE28 URI28 UHM28 TXQ28 TNU28 TDY28 SUC28 SKG28 SAK28 RQO28 RGS28 QWW28 QNA28 QDE28 PTI28 PJM28 OZQ28 OPU28 OFY28 NWC28 NMG28 NCK28 MSO28 MIS28 LYW28 LPA28 LFE28 KVI28 KLM28 KBQ28 JRU28 JHY28 IYC28 IOG28 IEK28 HUO28 HKS28 HAW28 GRA28 GHE28 FXI28 FNM28 FDQ28 ETU28 EJY28 EAC28 DQG28 DGK28 CWO28 CMS28 CCW28 BTA28"/>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BJE28 AZI28 APM28 AFQ28 VU28 LY28 Y28 AA28 AF65564 AF131100 AF196636 AF262172 AF327708 AF393244 AF458780 AF524316 AF589852 AF655388 AF720924 AF786460 AF851996 AF917532 AF983068 AH65564 AH131100 AH196636 AH262172 AH327708 AH393244 AH458780 AH524316 AH589852 AH655388 AH720924 AH786460 AH851996 AH917532 AH983068 AF24 AF28 AH28 AM65564 AM131100 AM196636 AM262172 AM327708 AM393244 AM458780 AM524316 AM589852 AM655388 AM720924 AM786460 AM851996 AM917532 AM983068 AO65564 AO131100 AO196636 AO262172 AO327708 AO393244 AO458780 AO524316 AO589852 AO655388 AO720924 AO786460 AO851996 AO917532 AO983068 AM24 AM28 AO28 AT65564 AT131100 AT196636 AT262172 AT327708 AT393244 AT458780 AT524316 AT589852 AT655388 AT720924 AT786460 AT851996 AT917532 AT983068 AV65564 AV131100 AV196636 AV262172 AV327708 AV393244 AV458780 AV524316 AV589852 AV655388 AV720924"/>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AV786460 AV851996 AV917532 AV983068 AT24 AT28 AV28 BA65564 BA131100 BA196636 BA262172 BA327708 BA393244 BA458780 BA524316 BA589852 BA655388 BA720924 BA786460 BA851996 BA917532 BA983068 BC65564 BC131100 BC196636 BC262172 BC327708 BC393244 BC458780 BC524316 BC589852 BC655388 BC720924 BC786460 BC851996 BC917532 BC983068 BA24 BA28 BC28 BH65564 BH131100 BH196636 BH262172 BH327708 BH393244 BH458780 BH524316 BH589852 BH655388 BH720924 BH786460 BH851996 BH917532 BH983068 BJ65564 BJ131100 BJ196636 BJ262172 BJ327708 BJ393244 BJ458780 BJ524316 BJ589852 BJ655388 BJ720924 BJ786460 BJ851996 BJ917532 BJ983068 BH24 BH28 BJ28 BO65564 BO131100 BO196636 BO262172 BO327708 BO393244 BO458780 BO524316 BO589852 BO655388 BO720924 BO786460 BO851996 BO917532 BO983068 BQ65564 BQ131100 BQ196636 BQ262172 BQ327708 BQ393244 BQ458780 BQ524316 BQ589852 BQ655388 BQ720924 BQ786460"/>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BQ851996 BQ917532 BQ983068 BO24 BO28 BQ28 BV65564 BV131100 BV196636 BV262172 BV327708 BV393244 BV458780 BV524316 BV589852 BV655388 BV720924 BV786460 BV851996 BV917532 BV983068 BX65564 BX131100 BX196636 BX262172 BX327708 BX393244 BX458780 BX524316 BX589852 BX655388 BX720924 BX786460 BX851996 BX917532 BX983068 BV24 BV28 BX28 CC65564 CC131100 CC196636 CC262172 CC327708 CC393244 CC458780 CC524316 CC589852 CC655388 CC720924 CC786460 CC851996 CC917532 CC983068 CE65564 CE131100 CE196636 CE262172 CE327708 CE393244 CE458780 CE524316 CE589852 CE655388 CE720924 CE786460 CE851996 CE917532 CE983068 CC24 CC28 CE28 R32 WYM32 WOQ32 WEU32 VUY32 VLC32 VBG32 URK32 UHO32 TXS32 TNW32 TEA32 SUE32 SKI32 SAM32 RQQ32 RGU32 QWY32 QNC32 QDG32 PTK32 PJO32 OZS32 OPW32 OGA32 NWE32 NMI32 NCM32"/>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MSQ32 MIU32 LYY32 LPC32 LFG32 KVK32 KLO32 KBS32 JRW32 JIA32 IYE32 IOI32 IEM32 HUQ32 HKU32 HAY32 GRC32 GHG32 FXK32 FNO32 FDS32 ETW32 EKA32 EAE32 DQI32 DGM32 CWQ32 CMU32 CCY32 BTC32 BJG32 AZK32 APO32 AFS32 VW32 MA32 T32 WYK32 WOO32 WES32 VUW32 VLA32 VBE32 URI32 UHM32 TXQ32 TNU32 TDY32 SUC32 SKG32 SAK32 RQO32 RGS32 QWW32 QNA32 QDE32 PTI32 PJM32 OZQ32 OPU32 OFY32 NWC32 NMG32 NCK32 MSO32 MIS32 LYW32 LPA32 LFE32 KVI32 KLM32 KBQ32 JRU32 JHY32 IYC32 IOG32 IEK32 HUO32 HKS32 HAW32 GRA32 GHE32 FXI32 FNM32 FDQ32 ETU32 EJY32 EAC32 DQG32 DGK32 CWO32 CMS32 CCW32 BTA32 BJE32 AZI32 APM32 AFQ32 VU32 LY32"/>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Y32 AA32 AF32 AH32 AM32 AO32 AT32 AV32 BA32 BC32 BH32 BJ32 BO32 BQ32 BV32 BX32 CC32 CE32"/>
    <dataValidation allowBlank="1" showInputMessage="1" showErrorMessage="1" prompt="Для выбора выполните двойной щелчок левой клавиши мыши по соответствующей ячейке." sqref="S65564 LZ65564 VV65564 AFR65564 APN65564 AZJ65564 BJF65564 BTB65564 CCX65564 CMT65564 CWP65564 DGL65564 DQH65564 EAD65564 EJZ65564 ETV65564 FDR65564 FNN65564 FXJ65564 GHF65564 GRB65564 HAX65564 HKT65564 HUP65564 IEL65564 IOH65564 IYD65564 JHZ65564 JRV65564 KBR65564 KLN65564 KVJ65564 LFF65564 LPB65564 LYX65564 MIT65564 MSP65564 NCL65564 NMH65564 NWD65564 OFZ65564 OPV65564 OZR65564 PJN65564 PTJ65564 QDF65564 QNB65564 QWX65564 RGT65564 RQP65564 SAL65564 SKH65564 SUD65564 TDZ65564 TNV65564 TXR65564 UHN65564 URJ65564 VBF65564 VLB65564 VUX65564 WET65564 WOP65564 WYL65564 S131100 LZ131100 VV131100 AFR131100 APN131100 AZJ131100 BJF131100 BTB131100 CCX131100 CMT131100 CWP131100 DGL131100 DQH131100 EAD131100 EJZ131100 ETV131100 FDR131100 FNN131100 FXJ131100 GHF131100 GRB131100 HAX131100 HKT131100 HUP131100 IEL131100 IOH131100 IYD131100 JHZ131100 JRV131100 KBR131100 KLN131100 KVJ131100 LFF131100 LPB131100 LYX131100 MIT131100"/>
    <dataValidation allowBlank="1" showInputMessage="1" showErrorMessage="1" prompt="Для выбора выполните двойной щелчок левой клавиши мыши по соответствующей ячейке." sqref="MSP131100 NCL131100 NMH131100 NWD131100 OFZ131100 OPV131100 OZR131100 PJN131100 PTJ131100 QDF131100 QNB131100 QWX131100 RGT131100 RQP131100 SAL131100 SKH131100 SUD131100 TDZ131100 TNV131100 TXR131100 UHN131100 URJ131100 VBF131100 VLB131100 VUX131100 WET131100 WOP131100 WYL131100 S196636 LZ196636 VV196636 AFR196636 APN196636 AZJ196636 BJF196636 BTB196636 CCX196636 CMT196636 CWP196636 DGL196636 DQH196636 EAD196636 EJZ196636 ETV196636 FDR196636 FNN196636 FXJ196636 GHF196636 GRB196636 HAX196636 HKT196636 HUP196636 IEL196636 IOH196636 IYD196636 JHZ196636 JRV196636 KBR196636 KLN196636 KVJ196636 LFF196636 LPB196636 LYX196636 MIT196636 MSP196636 NCL196636 NMH196636 NWD196636 OFZ196636 OPV196636 OZR196636 PJN196636 PTJ196636 QDF196636 QNB196636 QWX196636 RGT196636 RQP196636 SAL196636 SKH196636 SUD196636 TDZ196636 TNV196636 TXR196636 UHN196636 URJ196636 VBF196636 VLB196636 VUX196636 WET196636 WOP196636 WYL196636 S262172 LZ262172 VV262172 AFR262172 APN262172 AZJ262172 BJF262172 BTB262172"/>
    <dataValidation allowBlank="1" showInputMessage="1" showErrorMessage="1" prompt="Для выбора выполните двойной щелчок левой клавиши мыши по соответствующей ячейке." sqref="CCX262172 CMT262172 CWP262172 DGL262172 DQH262172 EAD262172 EJZ262172 ETV262172 FDR262172 FNN262172 FXJ262172 GHF262172 GRB262172 HAX262172 HKT262172 HUP262172 IEL262172 IOH262172 IYD262172 JHZ262172 JRV262172 KBR262172 KLN262172 KVJ262172 LFF262172 LPB262172 LYX262172 MIT262172 MSP262172 NCL262172 NMH262172 NWD262172 OFZ262172 OPV262172 OZR262172 PJN262172 PTJ262172 QDF262172 QNB262172 QWX262172 RGT262172 RQP262172 SAL262172 SKH262172 SUD262172 TDZ262172 TNV262172 TXR262172 UHN262172 URJ262172 VBF262172 VLB262172 VUX262172 WET262172 WOP262172 WYL262172 S327708 LZ327708 VV327708 AFR327708 APN327708 AZJ327708 BJF327708 BTB327708 CCX327708 CMT327708 CWP327708 DGL327708 DQH327708 EAD327708 EJZ327708 ETV327708 FDR327708 FNN327708 FXJ327708 GHF327708 GRB327708 HAX327708 HKT327708 HUP327708 IEL327708 IOH327708 IYD327708 JHZ327708 JRV327708 KBR327708 KLN327708 KVJ327708 LFF327708 LPB327708 LYX327708 MIT327708 MSP327708 NCL327708 NMH327708 NWD327708 OFZ327708 OPV327708 OZR327708 PJN327708"/>
    <dataValidation allowBlank="1" showInputMessage="1" showErrorMessage="1" prompt="Для выбора выполните двойной щелчок левой клавиши мыши по соответствующей ячейке." sqref="PTJ327708 QDF327708 QNB327708 QWX327708 RGT327708 RQP327708 SAL327708 SKH327708 SUD327708 TDZ327708 TNV327708 TXR327708 UHN327708 URJ327708 VBF327708 VLB327708 VUX327708 WET327708 WOP327708 WYL327708 S393244 LZ393244 VV393244 AFR393244 APN393244 AZJ393244 BJF393244 BTB393244 CCX393244 CMT393244 CWP393244 DGL393244 DQH393244 EAD393244 EJZ393244 ETV393244 FDR393244 FNN393244 FXJ393244 GHF393244 GRB393244 HAX393244 HKT393244 HUP393244 IEL393244 IOH393244 IYD393244 JHZ393244 JRV393244 KBR393244 KLN393244 KVJ393244 LFF393244 LPB393244 LYX393244 MIT393244 MSP393244 NCL393244 NMH393244 NWD393244 OFZ393244 OPV393244 OZR393244 PJN393244 PTJ393244 QDF393244 QNB393244 QWX393244 RGT393244 RQP393244 SAL393244 SKH393244 SUD393244 TDZ393244 TNV393244 TXR393244 UHN393244 URJ393244 VBF393244 VLB393244 VUX393244 WET393244 WOP393244 WYL393244 S458780 LZ458780 VV458780 AFR458780 APN458780 AZJ458780 BJF458780 BTB458780 CCX458780 CMT458780 CWP458780 DGL458780 DQH458780 EAD458780 EJZ458780 ETV458780"/>
    <dataValidation allowBlank="1" showInputMessage="1" showErrorMessage="1" prompt="Для выбора выполните двойной щелчок левой клавиши мыши по соответствующей ячейке." sqref="FDR458780 FNN458780 FXJ458780 GHF458780 GRB458780 HAX458780 HKT458780 HUP458780 IEL458780 IOH458780 IYD458780 JHZ458780 JRV458780 KBR458780 KLN458780 KVJ458780 LFF458780 LPB458780 LYX458780 MIT458780 MSP458780 NCL458780 NMH458780 NWD458780 OFZ458780 OPV458780 OZR458780 PJN458780 PTJ458780 QDF458780 QNB458780 QWX458780 RGT458780 RQP458780 SAL458780 SKH458780 SUD458780 TDZ458780 TNV458780 TXR458780 UHN458780 URJ458780 VBF458780 VLB458780 VUX458780 WET458780 WOP458780 WYL458780 S524316 LZ524316 VV524316 AFR524316 APN524316 AZJ524316 BJF524316 BTB524316 CCX524316 CMT524316 CWP524316 DGL524316 DQH524316 EAD524316 EJZ524316 ETV524316 FDR524316 FNN524316 FXJ524316 GHF524316 GRB524316 HAX524316 HKT524316 HUP524316 IEL524316 IOH524316 IYD524316 JHZ524316 JRV524316 KBR524316 KLN524316 KVJ524316 LFF524316 LPB524316 LYX524316 MIT524316 MSP524316 NCL524316 NMH524316 NWD524316 OFZ524316 OPV524316 OZR524316 PJN524316 PTJ524316 QDF524316 QNB524316 QWX524316 RGT524316 RQP524316 SAL524316 SKH524316"/>
    <dataValidation allowBlank="1" showInputMessage="1" showErrorMessage="1" prompt="Для выбора выполните двойной щелчок левой клавиши мыши по соответствующей ячейке." sqref="SUD524316 TDZ524316 TNV524316 TXR524316 UHN524316 URJ524316 VBF524316 VLB524316 VUX524316 WET524316 WOP524316 WYL524316 S589852 LZ589852 VV589852 AFR589852 APN589852 AZJ589852 BJF589852 BTB589852 CCX589852 CMT589852 CWP589852 DGL589852 DQH589852 EAD589852 EJZ589852 ETV589852 FDR589852 FNN589852 FXJ589852 GHF589852 GRB589852 HAX589852 HKT589852 HUP589852 IEL589852 IOH589852 IYD589852 JHZ589852 JRV589852 KBR589852 KLN589852 KVJ589852 LFF589852 LPB589852 LYX589852 MIT589852 MSP589852 NCL589852 NMH589852 NWD589852 OFZ589852 OPV589852 OZR589852 PJN589852 PTJ589852 QDF589852 QNB589852 QWX589852 RGT589852 RQP589852 SAL589852 SKH589852 SUD589852 TDZ589852 TNV589852 TXR589852 UHN589852 URJ589852 VBF589852 VLB589852 VUX589852 WET589852 WOP589852 WYL589852 S655388 LZ655388 VV655388 AFR655388 APN655388 AZJ655388 BJF655388 BTB655388 CCX655388 CMT655388 CWP655388 DGL655388 DQH655388 EAD655388 EJZ655388 ETV655388 FDR655388 FNN655388 FXJ655388 GHF655388 GRB655388 HAX655388 HKT655388 HUP655388"/>
    <dataValidation allowBlank="1" showInputMessage="1" showErrorMessage="1" prompt="Для выбора выполните двойной щелчок левой клавиши мыши по соответствующей ячейке." sqref="IEL655388 IOH655388 IYD655388 JHZ655388 JRV655388 KBR655388 KLN655388 KVJ655388 LFF655388 LPB655388 LYX655388 MIT655388 MSP655388 NCL655388 NMH655388 NWD655388 OFZ655388 OPV655388 OZR655388 PJN655388 PTJ655388 QDF655388 QNB655388 QWX655388 RGT655388 RQP655388 SAL655388 SKH655388 SUD655388 TDZ655388 TNV655388 TXR655388 UHN655388 URJ655388 VBF655388 VLB655388 VUX655388 WET655388 WOP655388 WYL655388 S720924 LZ720924 VV720924 AFR720924 APN720924 AZJ720924 BJF720924 BTB720924 CCX720924 CMT720924 CWP720924 DGL720924 DQH720924 EAD720924 EJZ720924 ETV720924 FDR720924 FNN720924 FXJ720924 GHF720924 GRB720924 HAX720924 HKT720924 HUP720924 IEL720924 IOH720924 IYD720924 JHZ720924 JRV720924 KBR720924 KLN720924 KVJ720924 LFF720924 LPB720924 LYX720924 MIT720924 MSP720924 NCL720924 NMH720924 NWD720924 OFZ720924 OPV720924 OZR720924 PJN720924 PTJ720924 QDF720924 QNB720924 QWX720924 RGT720924 RQP720924 SAL720924 SKH720924 SUD720924 TDZ720924 TNV720924 TXR720924 UHN720924 URJ720924 VBF720924 VLB720924"/>
    <dataValidation allowBlank="1" showInputMessage="1" showErrorMessage="1" prompt="Для выбора выполните двойной щелчок левой клавиши мыши по соответствующей ячейке." sqref="VUX720924 WET720924 WOP720924 WYL720924 S786460 LZ786460 VV786460 AFR786460 APN786460 AZJ786460 BJF786460 BTB786460 CCX786460 CMT786460 CWP786460 DGL786460 DQH786460 EAD786460 EJZ786460 ETV786460 FDR786460 FNN786460 FXJ786460 GHF786460 GRB786460 HAX786460 HKT786460 HUP786460 IEL786460 IOH786460 IYD786460 JHZ786460 JRV786460 KBR786460 KLN786460 KVJ786460 LFF786460 LPB786460 LYX786460 MIT786460 MSP786460 NCL786460 NMH786460 NWD786460 OFZ786460 OPV786460 OZR786460 PJN786460 PTJ786460 QDF786460 QNB786460 QWX786460 RGT786460 RQP786460 SAL786460 SKH786460 SUD786460 TDZ786460 TNV786460 TXR786460 UHN786460 URJ786460 VBF786460 VLB786460 VUX786460 WET786460 WOP786460 WYL786460 S851996 LZ851996 VV851996 AFR851996 APN851996 AZJ851996 BJF851996 BTB851996 CCX851996 CMT851996 CWP851996 DGL851996 DQH851996 EAD851996 EJZ851996 ETV851996 FDR851996 FNN851996 FXJ851996 GHF851996 GRB851996 HAX851996 HKT851996 HUP851996 IEL851996 IOH851996 IYD851996 JHZ851996 JRV851996 KBR851996 KLN851996 KVJ851996"/>
    <dataValidation allowBlank="1" showInputMessage="1" showErrorMessage="1" prompt="Для выбора выполните двойной щелчок левой клавиши мыши по соответствующей ячейке." sqref="LFF851996 LPB851996 LYX851996 MIT851996 MSP851996 NCL851996 NMH851996 NWD851996 OFZ851996 OPV851996 OZR851996 PJN851996 PTJ851996 QDF851996 QNB851996 QWX851996 RGT851996 RQP851996 SAL851996 SKH851996 SUD851996 TDZ851996 TNV851996 TXR851996 UHN851996 URJ851996 VBF851996 VLB851996 VUX851996 WET851996 WOP851996 WYL851996 S917532 LZ917532 VV917532 AFR917532 APN917532 AZJ917532 BJF917532 BTB917532 CCX917532 CMT917532 CWP917532 DGL917532 DQH917532 EAD917532 EJZ917532 ETV917532 FDR917532 FNN917532 FXJ917532 GHF917532 GRB917532 HAX917532 HKT917532 HUP917532 IEL917532 IOH917532 IYD917532 JHZ917532 JRV917532 KBR917532 KLN917532 KVJ917532 LFF917532 LPB917532 LYX917532 MIT917532 MSP917532 NCL917532 NMH917532 NWD917532 OFZ917532 OPV917532 OZR917532 PJN917532 PTJ917532 QDF917532 QNB917532 QWX917532 RGT917532 RQP917532 SAL917532 SKH917532 SUD917532 TDZ917532 TNV917532 TXR917532 UHN917532 URJ917532 VBF917532 VLB917532 VUX917532 WET917532 WOP917532 WYL917532 S983068 LZ983068 VV983068 AFR983068"/>
    <dataValidation allowBlank="1" showInputMessage="1" showErrorMessage="1" prompt="Для выбора выполните двойной щелчок левой клавиши мыши по соответствующей ячейке." sqref="APN983068 AZJ983068 BJF983068 BTB983068 CCX983068 CMT983068 CWP983068 DGL983068 DQH983068 EAD983068 EJZ983068 ETV983068 FDR983068 FNN983068 FXJ983068 GHF983068 GRB983068 HAX983068 HKT983068 HUP983068 IEL983068 IOH983068 IYD983068 JHZ983068 JRV983068 KBR983068 KLN983068 KVJ983068 LFF983068 LPB983068 LYX983068 MIT983068 MSP983068 NCL983068 NMH983068 NWD983068 OFZ983068 OPV983068 OZR983068 PJN983068 PTJ983068 QDF983068 QNB983068 QWX983068 RGT983068 RQP983068 SAL983068 SKH983068 SUD983068 TDZ983068 TNV983068 TXR983068 UHN983068 URJ983068 VBF983068 VLB983068 VUX983068 WET983068 WOP983068 WYL983068 U524316 U589852 MB65564 VX65564 AFT65564 APP65564 AZL65564 BJH65564 BTD65564 CCZ65564 CMV65564 CWR65564 DGN65564 DQJ65564 EAF65564 EKB65564 ETX65564 FDT65564 FNP65564 FXL65564 GHH65564 GRD65564 HAZ65564 HKV65564 HUR65564 IEN65564 IOJ65564 IYF65564 JIB65564 JRX65564 KBT65564 KLP65564 KVL65564 LFH65564 LPD65564 LYZ65564 MIV65564 MSR65564 NCN65564 NMJ65564"/>
    <dataValidation allowBlank="1" showInputMessage="1" showErrorMessage="1" prompt="Для выбора выполните двойной щелчок левой клавиши мыши по соответствующей ячейке." sqref="NWF65564 OGB65564 OPX65564 OZT65564 PJP65564 PTL65564 QDH65564 QND65564 QWZ65564 RGV65564 RQR65564 SAN65564 SKJ65564 SUF65564 TEB65564 TNX65564 TXT65564 UHP65564 URL65564 VBH65564 VLD65564 VUZ65564 WEV65564 WOR65564 WYN65564 U655388 MB131100 VX131100 AFT131100 APP131100 AZL131100 BJH131100 BTD131100 CCZ131100 CMV131100 CWR131100 DGN131100 DQJ131100 EAF131100 EKB131100 ETX131100 FDT131100 FNP131100 FXL131100 GHH131100 GRD131100 HAZ131100 HKV131100 HUR131100 IEN131100 IOJ131100 IYF131100 JIB131100 JRX131100 KBT131100 KLP131100 KVL131100 LFH131100 LPD131100 LYZ131100 MIV131100 MSR131100 NCN131100 NMJ131100 NWF131100 OGB131100 OPX131100 OZT131100 PJP131100 PTL131100 QDH131100 QND131100 QWZ131100 RGV131100 RQR131100 SAN131100 SKJ131100 SUF131100 TEB131100 TNX131100 TXT131100 UHP131100 URL131100 VBH131100 VLD131100 VUZ131100 WEV131100 WOR131100 WYN131100 U720924 MB196636 VX196636 AFT196636 APP196636 AZL196636 BJH196636 BTD196636 CCZ196636 CMV196636 CWR196636"/>
    <dataValidation allowBlank="1" showInputMessage="1" showErrorMessage="1" prompt="Для выбора выполните двойной щелчок левой клавиши мыши по соответствующей ячейке." sqref="DGN196636 DQJ196636 EAF196636 EKB196636 ETX196636 FDT196636 FNP196636 FXL196636 GHH196636 GRD196636 HAZ196636 HKV196636 HUR196636 IEN196636 IOJ196636 IYF196636 JIB196636 JRX196636 KBT196636 KLP196636 KVL196636 LFH196636 LPD196636 LYZ196636 MIV196636 MSR196636 NCN196636 NMJ196636 NWF196636 OGB196636 OPX196636 OZT196636 PJP196636 PTL196636 QDH196636 QND196636 QWZ196636 RGV196636 RQR196636 SAN196636 SKJ196636 SUF196636 TEB196636 TNX196636 TXT196636 UHP196636 URL196636 VBH196636 VLD196636 VUZ196636 WEV196636 WOR196636 WYN196636 U786460 MB262172 VX262172 AFT262172 APP262172 AZL262172 BJH262172 BTD262172 CCZ262172 CMV262172 CWR262172 DGN262172 DQJ262172 EAF262172 EKB262172 ETX262172 FDT262172 FNP262172 FXL262172 GHH262172 GRD262172 HAZ262172 HKV262172 HUR262172 IEN262172 IOJ262172 IYF262172 JIB262172 JRX262172 KBT262172 KLP262172 KVL262172 LFH262172 LPD262172 LYZ262172 MIV262172 MSR262172 NCN262172 NMJ262172 NWF262172 OGB262172 OPX262172 OZT262172 PJP262172 PTL262172 QDH262172 QND262172"/>
    <dataValidation allowBlank="1" showInputMessage="1" showErrorMessage="1" prompt="Для выбора выполните двойной щелчок левой клавиши мыши по соответствующей ячейке." sqref="QWZ262172 RGV262172 RQR262172 SAN262172 SKJ262172 SUF262172 TEB262172 TNX262172 TXT262172 UHP262172 URL262172 VBH262172 VLD262172 VUZ262172 WEV262172 WOR262172 WYN262172 U851996 MB327708 VX327708 AFT327708 APP327708 AZL327708 BJH327708 BTD327708 CCZ327708 CMV327708 CWR327708 DGN327708 DQJ327708 EAF327708 EKB327708 ETX327708 FDT327708 FNP327708 FXL327708 GHH327708 GRD327708 HAZ327708 HKV327708 HUR327708 IEN327708 IOJ327708 IYF327708 JIB327708 JRX327708 KBT327708 KLP327708 KVL327708 LFH327708 LPD327708 LYZ327708 MIV327708 MSR327708 NCN327708 NMJ327708 NWF327708 OGB327708 OPX327708 OZT327708 PJP327708 PTL327708 QDH327708 QND327708 QWZ327708 RGV327708 RQR327708 SAN327708 SKJ327708 SUF327708 TEB327708 TNX327708 TXT327708 UHP327708 URL327708 VBH327708 VLD327708 VUZ327708 WEV327708 WOR327708 WYN327708 U917532 MB393244 VX393244 AFT393244 APP393244 AZL393244 BJH393244 BTD393244 CCZ393244 CMV393244 CWR393244 DGN393244 DQJ393244 EAF393244 EKB393244 ETX393244 FDT393244 FNP393244 FXL393244"/>
    <dataValidation allowBlank="1" showInputMessage="1" showErrorMessage="1" prompt="Для выбора выполните двойной щелчок левой клавиши мыши по соответствующей ячейке." sqref="GHH393244 GRD393244 HAZ393244 HKV393244 HUR393244 IEN393244 IOJ393244 IYF393244 JIB393244 JRX393244 KBT393244 KLP393244 KVL393244 LFH393244 LPD393244 LYZ393244 MIV393244 MSR393244 NCN393244 NMJ393244 NWF393244 OGB393244 OPX393244 OZT393244 PJP393244 PTL393244 QDH393244 QND393244 QWZ393244 RGV393244 RQR393244 SAN393244 SKJ393244 SUF393244 TEB393244 TNX393244 TXT393244 UHP393244 URL393244 VBH393244 VLD393244 VUZ393244 WEV393244 WOR393244 WYN393244 U983068 MB458780 VX458780 AFT458780 APP458780 AZL458780 BJH458780 BTD458780 CCZ458780 CMV458780 CWR458780 DGN458780 DQJ458780 EAF458780 EKB458780 ETX458780 FDT458780 FNP458780 FXL458780 GHH458780 GRD458780 HAZ458780 HKV458780 HUR458780 IEN458780 IOJ458780 IYF458780 JIB458780 JRX458780 KBT458780 KLP458780 KVL458780 LFH458780 LPD458780 LYZ458780 MIV458780 MSR458780 NCN458780 NMJ458780 NWF458780 OGB458780 OPX458780 OZT458780 PJP458780 PTL458780 QDH458780 QND458780 QWZ458780 RGV458780 RQR458780 SAN458780 SKJ458780 SUF458780 TEB458780 TNX458780"/>
    <dataValidation allowBlank="1" showInputMessage="1" showErrorMessage="1" prompt="Для выбора выполните двойной щелчок левой клавиши мыши по соответствующей ячейке." sqref="TXT458780 UHP458780 URL458780 VBH458780 VLD458780 VUZ458780 WEV458780 WOR458780 WYN458780 U65564 MB524316 VX524316 AFT524316 APP524316 AZL524316 BJH524316 BTD524316 CCZ524316 CMV524316 CWR524316 DGN524316 DQJ524316 EAF524316 EKB524316 ETX524316 FDT524316 FNP524316 FXL524316 GHH524316 GRD524316 HAZ524316 HKV524316 HUR524316 IEN524316 IOJ524316 IYF524316 JIB524316 JRX524316 KBT524316 KLP524316 KVL524316 LFH524316 LPD524316 LYZ524316 MIV524316 MSR524316 NCN524316 NMJ524316 NWF524316 OGB524316 OPX524316 OZT524316 PJP524316 PTL524316 QDH524316 QND524316 QWZ524316 RGV524316 RQR524316 SAN524316 SKJ524316 SUF524316 TEB524316 TNX524316 TXT524316 UHP524316 URL524316 VBH524316 VLD524316 VUZ524316 WEV524316 WOR524316 WYN524316 U131100 MB589852 VX589852 AFT589852 APP589852 AZL589852 BJH589852 BTD589852 CCZ589852 CMV589852 CWR589852 DGN589852 DQJ589852 EAF589852 EKB589852 ETX589852 FDT589852 FNP589852 FXL589852 GHH589852 GRD589852 HAZ589852 HKV589852 HUR589852 IEN589852 IOJ589852 IYF589852"/>
    <dataValidation allowBlank="1" showInputMessage="1" showErrorMessage="1" prompt="Для выбора выполните двойной щелчок левой клавиши мыши по соответствующей ячейке." sqref="JIB589852 JRX589852 KBT589852 KLP589852 KVL589852 LFH589852 LPD589852 LYZ589852 MIV589852 MSR589852 NCN589852 NMJ589852 NWF589852 OGB589852 OPX589852 OZT589852 PJP589852 PTL589852 QDH589852 QND589852 QWZ589852 RGV589852 RQR589852 SAN589852 SKJ589852 SUF589852 TEB589852 TNX589852 TXT589852 UHP589852 URL589852 VBH589852 VLD589852 VUZ589852 WEV589852 WOR589852 WYN589852 U196636 MB655388 VX655388 AFT655388 APP655388 AZL655388 BJH655388 BTD655388 CCZ655388 CMV655388 CWR655388 DGN655388 DQJ655388 EAF655388 EKB655388 ETX655388 FDT655388 FNP655388 FXL655388 GHH655388 GRD655388 HAZ655388 HKV655388 HUR655388 IEN655388 IOJ655388 IYF655388 JIB655388 JRX655388 KBT655388 KLP655388 KVL655388 LFH655388 LPD655388 LYZ655388 MIV655388 MSR655388 NCN655388 NMJ655388 NWF655388 OGB655388 OPX655388 OZT655388 PJP655388 PTL655388 QDH655388 QND655388 QWZ655388 RGV655388 RQR655388 SAN655388 SKJ655388 SUF655388 TEB655388 TNX655388 TXT655388 UHP655388 URL655388 VBH655388 VLD655388 VUZ655388 WEV655388 WOR655388"/>
    <dataValidation allowBlank="1" showInputMessage="1" showErrorMessage="1" prompt="Для выбора выполните двойной щелчок левой клавиши мыши по соответствующей ячейке." sqref="WYN655388 U262172 MB720924 VX720924 AFT720924 APP720924 AZL720924 BJH720924 BTD720924 CCZ720924 CMV720924 CWR720924 DGN720924 DQJ720924 EAF720924 EKB720924 ETX720924 FDT720924 FNP720924 FXL720924 GHH720924 GRD720924 HAZ720924 HKV720924 HUR720924 IEN720924 IOJ720924 IYF720924 JIB720924 JRX720924 KBT720924 KLP720924 KVL720924 LFH720924 LPD720924 LYZ720924 MIV720924 MSR720924 NCN720924 NMJ720924 NWF720924 OGB720924 OPX720924 OZT720924 PJP720924 PTL720924 QDH720924 QND720924 QWZ720924 RGV720924 RQR720924 SAN720924 SKJ720924 SUF720924 TEB720924 TNX720924 TXT720924 UHP720924 URL720924 VBH720924 VLD720924 VUZ720924 WEV720924 WOR720924 WYN720924 MB786460 VX786460 AFT786460 APP786460 AZL786460 BJH786460 BTD786460 CCZ786460 CMV786460 CWR786460 DGN786460 DQJ786460 EAF786460 EKB786460 ETX786460 FDT786460 FNP786460 FXL786460 GHH786460 GRD786460 HAZ786460 HKV786460 HUR786460 IEN786460 IOJ786460 IYF786460 JIB786460 JRX786460 KBT786460 KLP786460 KVL786460 LFH786460 LPD786460 LYZ786460 MIV786460"/>
    <dataValidation allowBlank="1" showInputMessage="1" showErrorMessage="1" prompt="Для выбора выполните двойной щелчок левой клавиши мыши по соответствующей ячейке." sqref="MSR786460 NCN786460 NMJ786460 NWF786460 OGB786460 OPX786460 OZT786460 PJP786460 PTL786460 QDH786460 QND786460 QWZ786460 RGV786460 RQR786460 SAN786460 SKJ786460 SUF786460 TEB786460 TNX786460 TXT786460 UHP786460 URL786460 VBH786460 VLD786460 VUZ786460 WEV786460 WOR786460 WYN786460 U327708 MB851996 VX851996 AFT851996 APP851996 AZL851996 BJH851996 BTD851996 CCZ851996 CMV851996 CWR851996 DGN851996 DQJ851996 EAF851996 EKB851996 ETX851996 FDT851996 FNP851996 FXL851996 GHH851996 GRD851996 HAZ851996 HKV851996 HUR851996 IEN851996 IOJ851996 IYF851996 JIB851996 JRX851996 KBT851996 KLP851996 KVL851996 LFH851996 LPD851996 LYZ851996 MIV851996 MSR851996 NCN851996 NMJ851996 NWF851996 OGB851996 OPX851996 OZT851996 PJP851996 PTL851996 QDH851996 QND851996 QWZ851996 RGV851996 RQR851996 SAN851996 SKJ851996 SUF851996 TEB851996 TNX851996 TXT851996 UHP851996 URL851996 VBH851996 VLD851996 VUZ851996 WEV851996 WOR851996 WYN851996 MB917532 VX917532 AFT917532 APP917532 AZL917532 BJH917532 BTD917532 CCZ917532"/>
    <dataValidation allowBlank="1" showInputMessage="1" showErrorMessage="1" prompt="Для выбора выполните двойной щелчок левой клавиши мыши по соответствующей ячейке." sqref="CMV917532 CWR917532 DGN917532 DQJ917532 EAF917532 EKB917532 ETX917532 FDT917532 FNP917532 FXL917532 GHH917532 GRD917532 HAZ917532 HKV917532 HUR917532 IEN917532 IOJ917532 IYF917532 JIB917532 JRX917532 KBT917532 KLP917532 KVL917532 LFH917532 LPD917532 LYZ917532 MIV917532 MSR917532 NCN917532 NMJ917532 NWF917532 OGB917532 OPX917532 OZT917532 PJP917532 PTL917532 QDH917532 QND917532 QWZ917532 RGV917532 RQR917532 SAN917532 SKJ917532 SUF917532 TEB917532 TNX917532 TXT917532 UHP917532 URL917532 VBH917532 VLD917532 VUZ917532 WEV917532 WOR917532 WYN917532 WYN983068 MB983068 VX983068 AFT983068 APP983068 AZL983068 BJH983068 BTD983068 CCZ983068 CMV983068 CWR983068 DGN983068 DQJ983068 EAF983068 EKB983068 ETX983068 FDT983068 FNP983068 FXL983068 GHH983068 GRD983068 HAZ983068 HKV983068 HUR983068 IEN983068 IOJ983068 IYF983068 JIB983068 JRX983068 KBT983068 KLP983068 KVL983068 LFH983068 LPD983068 LYZ983068 MIV983068 MSR983068 NCN983068 NMJ983068 NWF983068 OGB983068 OPX983068 OZT983068 PJP983068 PTL983068"/>
    <dataValidation allowBlank="1" showInputMessage="1" showErrorMessage="1" prompt="Для выбора выполните двойной щелчок левой клавиши мыши по соответствующей ячейке." sqref="QDH983068 QND983068 QWZ983068 RGV983068 RQR983068 SAN983068 SKJ983068 SUF983068 TEB983068 TNX983068 TXT983068 UHP983068 URL983068 VBH983068 VLD983068 VUZ983068 WEV983068 WOR983068 U393244 U24 S24 WYN24 LZ24 AFR24 APN24 AZJ24 BJF24 BTB24 CCX24 CMT24 CWP24 DGL24 DQH24 EAD24 EJZ24 ETV24 FDR24 FNN24 FXJ24 GHF24 GRB24 HAX24 HKT24 HUP24 IEL24 IOH24 IYD24 JHZ24 JRV24 KBR24 KLN24 KVJ24 LFF24 LPB24 LYX24 MIT24 MSP24 NCL24 NMH24 NWD24 OFZ24 OPV24 OZR24 PJN24 PTJ24 QDF24 QNB24 QWX24 RGT24 RQP24 SAL24 SKH24 SUD24 TDZ24 TNV24 TXR24 UHN24 URJ24 VBF24 VLB24 VUX24 WET24 WOP24 WYL24 MB24 VV24 VX24 AFT24 APP24 AZL24 BJH24 BTD24 CCZ24 CMV24 CWR24 DGN24 DQJ24 EAF24 EKB24 ETX24"/>
    <dataValidation allowBlank="1" showInputMessage="1" showErrorMessage="1" prompt="Для выбора выполните двойной щелчок левой клавиши мыши по соответствующей ячейке." sqref="FDT24 FNP24 FXL24 GHH24 GRD24 HAZ24 HKV24 HUR24 IEN24 IOJ24 IYF24 JIB24 JRX24 KBT24 KLP24 KVL24 LFH24 LPD24 LYZ24 MIV24 MSR24 NCN24 NMJ24 NWF24 OGB24 OPX24 OZT24 PJP24 PTL24 QDH24 QND24 QWZ24 RGV24 RQR24 SAN24 SKJ24 SUF24 TEB24 TNX24 TXT24 UHP24 URL24 VBH24 VLD24 VUZ24 WEV24 WOR24 U458780 Z65564 Z131100 Z196636 Z262172 Z327708 Z393244 Z458780 Z524316 Z589852 Z655388 Z720924 Z786460 Z851996 Z917532 Z983068 AB589852 AB655388 AB720924 AB786460 AB851996 AB917532 AB983068 AB65564 AB131100 AB196636 AB262172 AB327708 AB393244 AB458780 AB24 AB28 Z24 LZ28 S28 WYN28 WOR28 WEV28 VUZ28 VLD28 VBH28 URL28 UHP28 TXT28 TNX28 TEB28 SUF28 SKJ28 SAN28 RQR28 RGV28 QWZ28 QND28"/>
    <dataValidation allowBlank="1" showInputMessage="1" showErrorMessage="1" prompt="Для выбора выполните двойной щелчок левой клавиши мыши по соответствующей ячейке." sqref="QDH28 PTL28 PJP28 OZT28 OPX28 OGB28 NWF28 NMJ28 NCN28 MSR28 MIV28 LYZ28 LPD28 LFH28 KVL28 KLP28 KBT28 JRX28 JIB28 IYF28 IOJ28 IEN28 HUR28 HKV28 HAZ28 GRD28 GHH28 FXL28 FNP28 FDT28 ETX28 EKB28 EAF28 DQJ28 DGN28 CWR28 CMV28 CCZ28 BTD28 BJH28 AZL28 APP28 AFT28 VX28 VV28 MB28 WYL28 WOP28 WET28 VUX28 VLB28 VBF28 URJ28 UHN28 TXR28 TNV28 TDZ28 SUD28 SKH28 SAL28 RQP28 RGT28 QWX28 QNB28 QDF28 PTJ28 PJN28 OZR28 OPV28 OFZ28 NWD28 NMH28 NCL28 MSP28 MIT28 LYX28 LPB28 LFF28 KVJ28 KLN28 KBR28 JRV28 JHZ28 IYD28 IOH28 IEL28 HUP28 HKT28 HAX28 GRB28 GHF28 FXJ28 FNN28 FDR28 ETV28 EJZ28 EAD28 DQH28 DGL28 CWP28"/>
    <dataValidation allowBlank="1" showInputMessage="1" showErrorMessage="1" prompt="Для выбора выполните двойной щелчок левой клавиши мыши по соответствующей ячейке." sqref="CMT28 CCX28 BTB28 BJF28 AZJ28 APN28 AFR28 U28 Z28 AB524316 AG65564 AG131100 AG196636 AG262172 AG327708 AG393244 AG458780 AG524316 AG589852 AG655388 AG720924 AG786460 AG851996 AG917532 AG983068 AI589852 AI655388 AI720924 AI786460 AI851996 AI917532 AI983068 AI65564 AI131100 AI196636 AI262172 AI327708 AI393244 AI24 AI458780 AG24 AI28 AG28 AI524316 AN65564 AN131100 AN196636 AN262172 AN327708 AN393244 AN458780 AN524316 AN589852 AN655388 AN720924 AN786460 AN851996 AN917532 AN983068 AP589852 AP655388 AP720924 AP786460 AP851996 AP917532 AP983068 AP65564 AP131100 AP196636 AP262172 AP327708 AP393244 AP24 AP458780 AN24 AP28 AN28 AP524316 AU65564 AU131100 AU196636 AU262172 AU327708 AU393244 AU458780 AU524316 AU589852 AU655388 AU720924 AU786460 AU851996 AU917532 AU983068 AW589852 AW655388 AW720924 AW786460 AW851996 AW917532 AW983068"/>
    <dataValidation allowBlank="1" showInputMessage="1" showErrorMessage="1" prompt="Для выбора выполните двойной щелчок левой клавиши мыши по соответствующей ячейке." sqref="AW65564 AW131100 AW196636 AW262172 AW327708 AW393244 AW24 AW458780 AU24 AW28 AU28 AW524316 BB65564 BB131100 BB196636 BB262172 BB327708 BB393244 BB458780 BB524316 BB589852 BB655388 BB720924 BB786460 BB851996 BB917532 BB983068 BD589852 BD655388 BD720924 BD786460 BD851996 BD917532 BD983068 BD65564 BD131100 BD196636 BD262172 BD327708 BD393244 BD24 BD458780 BB24 BD28 BB28 BD524316 BI65564 BI131100 BI196636 BI262172 BI327708 BI393244 BI458780 BI524316 BI589852 BI655388 BI720924 BI786460 BI851996 BI917532 BI983068 BK589852 BK655388 BK720924 BK786460 BK851996 BK917532 BK983068 BK65564 BK131100 BK196636 BK262172 BK327708 BK393244 BK24 BK458780 BI24 BK28 BI28 BK524316 BP65564 BP131100 BP196636 BP262172 BP327708 BP393244 BP458780 BP524316 BP589852 BP655388 BP720924 BP786460 BP851996 BP917532 BP983068 BR589852 BR655388 BR720924 BR786460 BR851996"/>
    <dataValidation allowBlank="1" showInputMessage="1" showErrorMessage="1" prompt="Для выбора выполните двойной щелчок левой клавиши мыши по соответствующей ячейке." sqref="BR917532 BR983068 BR65564 BR131100 BR196636 BR262172 BR327708 BR393244 BR24 BR458780 BP24 BR28 BP28 BR524316 BW65564 BW131100 BW196636 BW262172 BW327708 BW393244 BW458780 BW524316 BW589852 BW655388 BW720924 BW786460 BW851996 BW917532 BW983068 BY589852 BY655388 BY720924 BY786460 BY851996 BY917532 BY983068 BY65564 BY131100 BY196636 BY262172 BY327708 BY393244 BY24 BY458780 BW24 BY28 BW28 BY524316 CD65564 CD131100 CD196636 CD262172 CD327708 CD393244 CD458780 CD524316 CD589852 CD655388 CD720924 CD786460 CD851996 CD917532 CD983068 CF524316 CF589852 CF655388 CF720924 CF786460 CF851996 CF917532 CF983068 CF65564 CF131100 CF196636 CF262172 CF327708 CF393244 CF24 CD24 CF458780 CD28 CF28 LZ32 S32 WYN32 WOR32 WEV32 VUZ32 VLD32 VBH32 URL32 UHP32 TXT32 TNX32 TEB32 SUF32 SKJ32 SAN32 RQR32 RGV32"/>
    <dataValidation allowBlank="1" showInputMessage="1" showErrorMessage="1" prompt="Для выбора выполните двойной щелчок левой клавиши мыши по соответствующей ячейке." sqref="QWZ32 QND32 QDH32 PTL32 PJP32 OZT32 OPX32 OGB32 NWF32 NMJ32 NCN32 MSR32 MIV32 LYZ32 LPD32 LFH32 KVL32 KLP32 KBT32 JRX32 JIB32 IYF32 IOJ32 IEN32 HUR32 HKV32 HAZ32 GRD32 GHH32 FXL32 FNP32 FDT32 ETX32 EKB32 EAF32 DQJ32 DGN32 CWR32 CMV32 CCZ32 BTD32 BJH32 AZL32 APP32 AFT32 VX32 VV32 MB32 WYL32 WOP32 WET32 VUX32 VLB32 VBF32 URJ32 UHN32 TXR32 TNV32 TDZ32 SUD32 SKH32 SAL32 RQP32 RGT32 QWX32 QNB32 QDF32 PTJ32 PJN32 OZR32 OPV32 OFZ32 NWD32 NMH32 NCL32 MSP32 MIT32 LYX32 LPB32 LFF32 KVJ32 KLN32 KBR32 JRV32 JHZ32 IYD32 IOH32 IEL32 HUP32 HKT32 HAX32 GRB32 GHF32 FXJ32 FNN32 FDR32 ETV32 EJZ32 EAD32 DQH32"/>
    <dataValidation allowBlank="1" showInputMessage="1" showErrorMessage="1" prompt="Для выбора выполните двойной щелчок левой клавиши мыши по соответствующей ячейке." sqref="DGL32 CWP32 CMT32 CCX32 BTB32 BJF32 AZJ32 APN32 AFR32 U32 Z32 AB32 AG32 AI32 AN32 AP32 AU32 AW32 BB32 BD32 BI32 BK32 BP32 BR32 BW32 BY32 CD32 CF32"/>
    <dataValidation allowBlank="1" promptTitle="checkPeriodRange" sqref="Q65565 LX65565 VT65565 AFP65565 APL65565 AZH65565 BJD65565 BSZ65565 CCV65565 CMR65565 CWN65565 DGJ65565 DQF65565 EAB65565 EJX65565 ETT65565 FDP65565 FNL65565 FXH65565 GHD65565 GQZ65565 HAV65565 HKR65565 HUN65565 IEJ65565 IOF65565 IYB65565 JHX65565 JRT65565 KBP65565 KLL65565 KVH65565 LFD65565 LOZ65565 LYV65565 MIR65565 MSN65565 NCJ65565 NMF65565 NWB65565 OFX65565 OPT65565 OZP65565 PJL65565 PTH65565 QDD65565 QMZ65565 QWV65565 RGR65565 RQN65565 SAJ65565 SKF65565 SUB65565 TDX65565 TNT65565 TXP65565 UHL65565 URH65565 VBD65565 VKZ65565 VUV65565 WER65565 WON65565 WYJ65565 Q131101 LX131101 VT131101 AFP131101 APL131101 AZH131101 BJD131101 BSZ131101 CCV131101 CMR131101 CWN131101 DGJ131101 DQF131101 EAB131101 EJX131101 ETT131101 FDP131101 FNL131101 FXH131101 GHD131101 GQZ131101 HAV131101 HKR131101 HUN131101 IEJ131101 IOF131101 IYB131101 JHX131101 JRT131101 KBP131101 KLL131101 KVH131101 LFD131101 LOZ131101 LYV131101 MIR131101"/>
    <dataValidation allowBlank="1" promptTitle="checkPeriodRange" sqref="MSN131101 NCJ131101 NMF131101 NWB131101 OFX131101 OPT131101 OZP131101 PJL131101 PTH131101 QDD131101 QMZ131101 QWV131101 RGR131101 RQN131101 SAJ131101 SKF131101 SUB131101 TDX131101 TNT131101 TXP131101 UHL131101 URH131101 VBD131101 VKZ131101 VUV131101 WER131101 WON131101 WYJ131101 Q196637 LX196637 VT196637 AFP196637 APL196637 AZH196637 BJD196637 BSZ196637 CCV196637 CMR196637 CWN196637 DGJ196637 DQF196637 EAB196637 EJX196637 ETT196637 FDP196637 FNL196637 FXH196637 GHD196637 GQZ196637 HAV196637 HKR196637 HUN196637 IEJ196637 IOF196637 IYB196637 JHX196637 JRT196637 KBP196637 KLL196637 KVH196637 LFD196637 LOZ196637 LYV196637 MIR196637 MSN196637 NCJ196637 NMF196637 NWB196637 OFX196637 OPT196637 OZP196637 PJL196637 PTH196637 QDD196637 QMZ196637 QWV196637 RGR196637 RQN196637 SAJ196637 SKF196637 SUB196637 TDX196637 TNT196637 TXP196637 UHL196637 URH196637 VBD196637 VKZ196637 VUV196637 WER196637 WON196637 WYJ196637 Q262173 LX262173 VT262173 AFP262173 APL262173 AZH262173 BJD262173 BSZ262173"/>
    <dataValidation allowBlank="1" promptTitle="checkPeriodRange" sqref="CCV262173 CMR262173 CWN262173 DGJ262173 DQF262173 EAB262173 EJX262173 ETT262173 FDP262173 FNL262173 FXH262173 GHD262173 GQZ262173 HAV262173 HKR262173 HUN262173 IEJ262173 IOF262173 IYB262173 JHX262173 JRT262173 KBP262173 KLL262173 KVH262173 LFD262173 LOZ262173 LYV262173 MIR262173 MSN262173 NCJ262173 NMF262173 NWB262173 OFX262173 OPT262173 OZP262173 PJL262173 PTH262173 QDD262173 QMZ262173 QWV262173 RGR262173 RQN262173 SAJ262173 SKF262173 SUB262173 TDX262173 TNT262173 TXP262173 UHL262173 URH262173 VBD262173 VKZ262173 VUV262173 WER262173 WON262173 WYJ262173 Q327709 LX327709 VT327709 AFP327709 APL327709 AZH327709 BJD327709 BSZ327709 CCV327709 CMR327709 CWN327709 DGJ327709 DQF327709 EAB327709 EJX327709 ETT327709 FDP327709 FNL327709 FXH327709 GHD327709 GQZ327709 HAV327709 HKR327709 HUN327709 IEJ327709 IOF327709 IYB327709 JHX327709 JRT327709 KBP327709 KLL327709 KVH327709 LFD327709 LOZ327709 LYV327709 MIR327709 MSN327709 NCJ327709 NMF327709 NWB327709 OFX327709 OPT327709 OZP327709 PJL327709"/>
    <dataValidation allowBlank="1" promptTitle="checkPeriodRange" sqref="PTH327709 QDD327709 QMZ327709 QWV327709 RGR327709 RQN327709 SAJ327709 SKF327709 SUB327709 TDX327709 TNT327709 TXP327709 UHL327709 URH327709 VBD327709 VKZ327709 VUV327709 WER327709 WON327709 WYJ327709 Q393245 LX393245 VT393245 AFP393245 APL393245 AZH393245 BJD393245 BSZ393245 CCV393245 CMR393245 CWN393245 DGJ393245 DQF393245 EAB393245 EJX393245 ETT393245 FDP393245 FNL393245 FXH393245 GHD393245 GQZ393245 HAV393245 HKR393245 HUN393245 IEJ393245 IOF393245 IYB393245 JHX393245 JRT393245 KBP393245 KLL393245 KVH393245 LFD393245 LOZ393245 LYV393245 MIR393245 MSN393245 NCJ393245 NMF393245 NWB393245 OFX393245 OPT393245 OZP393245 PJL393245 PTH393245 QDD393245 QMZ393245 QWV393245 RGR393245 RQN393245 SAJ393245 SKF393245 SUB393245 TDX393245 TNT393245 TXP393245 UHL393245 URH393245 VBD393245 VKZ393245 VUV393245 WER393245 WON393245 WYJ393245 Q458781 LX458781 VT458781 AFP458781 APL458781 AZH458781 BJD458781 BSZ458781 CCV458781 CMR458781 CWN458781 DGJ458781 DQF458781 EAB458781 EJX458781 ETT458781"/>
    <dataValidation allowBlank="1" promptTitle="checkPeriodRange" sqref="FDP458781 FNL458781 FXH458781 GHD458781 GQZ458781 HAV458781 HKR458781 HUN458781 IEJ458781 IOF458781 IYB458781 JHX458781 JRT458781 KBP458781 KLL458781 KVH458781 LFD458781 LOZ458781 LYV458781 MIR458781 MSN458781 NCJ458781 NMF458781 NWB458781 OFX458781 OPT458781 OZP458781 PJL458781 PTH458781 QDD458781 QMZ458781 QWV458781 RGR458781 RQN458781 SAJ458781 SKF458781 SUB458781 TDX458781 TNT458781 TXP458781 UHL458781 URH458781 VBD458781 VKZ458781 VUV458781 WER458781 WON458781 WYJ458781 Q524317 LX524317 VT524317 AFP524317 APL524317 AZH524317 BJD524317 BSZ524317 CCV524317 CMR524317 CWN524317 DGJ524317 DQF524317 EAB524317 EJX524317 ETT524317 FDP524317 FNL524317 FXH524317 GHD524317 GQZ524317 HAV524317 HKR524317 HUN524317 IEJ524317 IOF524317 IYB524317 JHX524317 JRT524317 KBP524317 KLL524317 KVH524317 LFD524317 LOZ524317 LYV524317 MIR524317 MSN524317 NCJ524317 NMF524317 NWB524317 OFX524317 OPT524317 OZP524317 PJL524317 PTH524317 QDD524317 QMZ524317 QWV524317 RGR524317 RQN524317 SAJ524317 SKF524317"/>
    <dataValidation allowBlank="1" promptTitle="checkPeriodRange" sqref="SUB524317 TDX524317 TNT524317 TXP524317 UHL524317 URH524317 VBD524317 VKZ524317 VUV524317 WER524317 WON524317 WYJ524317 Q589853 LX589853 VT589853 AFP589853 APL589853 AZH589853 BJD589853 BSZ589853 CCV589853 CMR589853 CWN589853 DGJ589853 DQF589853 EAB589853 EJX589853 ETT589853 FDP589853 FNL589853 FXH589853 GHD589853 GQZ589853 HAV589853 HKR589853 HUN589853 IEJ589853 IOF589853 IYB589853 JHX589853 JRT589853 KBP589853 KLL589853 KVH589853 LFD589853 LOZ589853 LYV589853 MIR589853 MSN589853 NCJ589853 NMF589853 NWB589853 OFX589853 OPT589853 OZP589853 PJL589853 PTH589853 QDD589853 QMZ589853 QWV589853 RGR589853 RQN589853 SAJ589853 SKF589853 SUB589853 TDX589853 TNT589853 TXP589853 UHL589853 URH589853 VBD589853 VKZ589853 VUV589853 WER589853 WON589853 WYJ589853 Q655389 LX655389 VT655389 AFP655389 APL655389 AZH655389 BJD655389 BSZ655389 CCV655389 CMR655389 CWN655389 DGJ655389 DQF655389 EAB655389 EJX655389 ETT655389 FDP655389 FNL655389 FXH655389 GHD655389 GQZ655389 HAV655389 HKR655389 HUN655389"/>
    <dataValidation allowBlank="1" promptTitle="checkPeriodRange" sqref="IEJ655389 IOF655389 IYB655389 JHX655389 JRT655389 KBP655389 KLL655389 KVH655389 LFD655389 LOZ655389 LYV655389 MIR655389 MSN655389 NCJ655389 NMF655389 NWB655389 OFX655389 OPT655389 OZP655389 PJL655389 PTH655389 QDD655389 QMZ655389 QWV655389 RGR655389 RQN655389 SAJ655389 SKF655389 SUB655389 TDX655389 TNT655389 TXP655389 UHL655389 URH655389 VBD655389 VKZ655389 VUV655389 WER655389 WON655389 WYJ655389 Q720925 LX720925 VT720925 AFP720925 APL720925 AZH720925 BJD720925 BSZ720925 CCV720925 CMR720925 CWN720925 DGJ720925 DQF720925 EAB720925 EJX720925 ETT720925 FDP720925 FNL720925 FXH720925 GHD720925 GQZ720925 HAV720925 HKR720925 HUN720925 IEJ720925 IOF720925 IYB720925 JHX720925 JRT720925 KBP720925 KLL720925 KVH720925 LFD720925 LOZ720925 LYV720925 MIR720925 MSN720925 NCJ720925 NMF720925 NWB720925 OFX720925 OPT720925 OZP720925 PJL720925 PTH720925 QDD720925 QMZ720925 QWV720925 RGR720925 RQN720925 SAJ720925 SKF720925 SUB720925 TDX720925 TNT720925 TXP720925 UHL720925 URH720925 VBD720925 VKZ720925"/>
    <dataValidation allowBlank="1" promptTitle="checkPeriodRange" sqref="VUV720925 WER720925 WON720925 WYJ720925 Q786461 LX786461 VT786461 AFP786461 APL786461 AZH786461 BJD786461 BSZ786461 CCV786461 CMR786461 CWN786461 DGJ786461 DQF786461 EAB786461 EJX786461 ETT786461 FDP786461 FNL786461 FXH786461 GHD786461 GQZ786461 HAV786461 HKR786461 HUN786461 IEJ786461 IOF786461 IYB786461 JHX786461 JRT786461 KBP786461 KLL786461 KVH786461 LFD786461 LOZ786461 LYV786461 MIR786461 MSN786461 NCJ786461 NMF786461 NWB786461 OFX786461 OPT786461 OZP786461 PJL786461 PTH786461 QDD786461 QMZ786461 QWV786461 RGR786461 RQN786461 SAJ786461 SKF786461 SUB786461 TDX786461 TNT786461 TXP786461 UHL786461 URH786461 VBD786461 VKZ786461 VUV786461 WER786461 WON786461 WYJ786461 Q851997 LX851997 VT851997 AFP851997 APL851997 AZH851997 BJD851997 BSZ851997 CCV851997 CMR851997 CWN851997 DGJ851997 DQF851997 EAB851997 EJX851997 ETT851997 FDP851997 FNL851997 FXH851997 GHD851997 GQZ851997 HAV851997 HKR851997 HUN851997 IEJ851997 IOF851997 IYB851997 JHX851997 JRT851997 KBP851997 KLL851997 KVH851997"/>
    <dataValidation allowBlank="1" promptTitle="checkPeriodRange" sqref="LFD851997 LOZ851997 LYV851997 MIR851997 MSN851997 NCJ851997 NMF851997 NWB851997 OFX851997 OPT851997 OZP851997 PJL851997 PTH851997 QDD851997 QMZ851997 QWV851997 RGR851997 RQN851997 SAJ851997 SKF851997 SUB851997 TDX851997 TNT851997 TXP851997 UHL851997 URH851997 VBD851997 VKZ851997 VUV851997 WER851997 WON851997 WYJ851997 Q917533 LX917533 VT917533 AFP917533 APL917533 AZH917533 BJD917533 BSZ917533 CCV917533 CMR917533 CWN917533 DGJ917533 DQF917533 EAB917533 EJX917533 ETT917533 FDP917533 FNL917533 FXH917533 GHD917533 GQZ917533 HAV917533 HKR917533 HUN917533 IEJ917533 IOF917533 IYB917533 JHX917533 JRT917533 KBP917533 KLL917533 KVH917533 LFD917533 LOZ917533 LYV917533 MIR917533 MSN917533 NCJ917533 NMF917533 NWB917533 OFX917533 OPT917533 OZP917533 PJL917533 PTH917533 QDD917533 QMZ917533 QWV917533 RGR917533 RQN917533 SAJ917533 SKF917533 SUB917533 TDX917533 TNT917533 TXP917533 UHL917533 URH917533 VBD917533 VKZ917533 VUV917533 WER917533 WON917533 WYJ917533 Q983069 LX983069 VT983069 AFP983069"/>
    <dataValidation allowBlank="1" promptTitle="checkPeriodRange" sqref="APL983069 AZH983069 BJD983069 BSZ983069 CCV983069 CMR983069 CWN983069 DGJ983069 DQF983069 EAB983069 EJX983069 ETT983069 FDP983069 FNL983069 FXH983069 GHD983069 GQZ983069 HAV983069 HKR983069 HUN983069 IEJ983069 IOF983069 IYB983069 JHX983069 JRT983069 KBP983069 KLL983069 KVH983069 LFD983069 LOZ983069 LYV983069 MIR983069 MSN983069 NCJ983069 NMF983069 NWB983069 OFX983069 OPT983069 OZP983069 PJL983069 PTH983069 QDD983069 QMZ983069 QWV983069 RGR983069 RQN983069 SAJ983069 SKF983069 SUB983069 TDX983069 TNT983069 TXP983069 UHL983069 URH983069 VBD983069 VKZ983069 VUV983069 WER983069 WON983069 WYJ983069 WYJ25 WON25 WER25 VUV25 VKZ25 VBD25 URH25 UHL25 TXP25 TNT25 TDX25 SUB25 SKF25 SAJ25 RQN25 RGR25 QWV25 QMZ25 QDD25 PTH25 PJL25 OZP25 OPT25 OFX25 NWB25 NMF25 NCJ25 MSN25 MIR25 LYV25 LOZ25 LFD25 KVH25 KLL25 KBP25 JRT25 JHX25 IYB25 IOF25 IEJ25"/>
    <dataValidation allowBlank="1" promptTitle="checkPeriodRange" sqref="HUN25 HKR25 HAV25 GQZ25 GHD25 FXH25 FNL25 FDP25 ETT25 EJX25 EAB25 DQF25 DGJ25 CWN25 CMR25 CCV25 BSZ25 BJD25 AZH25 APL25 AFP25 VT25 LX25 Q25 X65565 X131101 X196637 X262173 X327709 X393245 X458781 X524317 X589853 X655389 X720925 X786461 X851997 X917533 X983069 X25 Q29 LX29 VT29 AFP29 APL29 AZH29 BJD29 BSZ29 CCV29 CMR29 CWN29 DGJ29 DQF29 EAB29 EJX29 ETT29 FDP29 FNL29 FXH29 GHD29 GQZ29 HAV29 HKR29 HUN29 IEJ29 IOF29 IYB29 JHX29 JRT29 KBP29 KLL29 KVH29 LFD29 LOZ29 LYV29 MIR29 MSN29 NCJ29 NMF29 NWB29 OFX29 OPT29 OZP29 PJL29 PTH29 QDD29 QMZ29 QWV29 RGR29 RQN29 SAJ29 SKF29 SUB29 TDX29 TNT29 TXP29 UHL29 URH29 VBD29 VKZ29"/>
    <dataValidation allowBlank="1" promptTitle="checkPeriodRange" sqref="VUV29 WER29 WON29 WYJ29 X29 AE65565 AE131101 AE196637 AE262173 AE327709 AE393245 AE458781 AE524317 AE589853 AE655389 AE720925 AE786461 AE851997 AE917533 AE983069 AE25 AE29 AL65565 AL131101 AL196637 AL262173 AL327709 AL393245 AL458781 AL524317 AL589853 AL655389 AL720925 AL786461 AL851997 AL917533 AL983069 AL25 AL29 AS65565 AS131101 AS196637 AS262173 AS327709 AS393245 AS458781 AS524317 AS589853 AS655389 AS720925 AS786461 AS851997 AS917533 AS983069 AS25 AS29 AZ65565 AZ131101 AZ196637 AZ262173 AZ327709 AZ393245 AZ458781 AZ524317 AZ589853 AZ655389 AZ720925 AZ786461 AZ851997 AZ917533 AZ983069 AZ25 AZ29 BG65565 BG131101 BG196637 BG262173 BG327709 BG393245 BG458781 BG524317 BG589853 BG655389 BG720925 BG786461 BG851997 BG917533 BG983069 BG25 BG29 BN65565 BN131101 BN196637 BN262173 BN327709 BN393245 BN458781 BN524317 BN589853 BN655389"/>
    <dataValidation allowBlank="1" promptTitle="checkPeriodRange" sqref="BN720925 BN786461 BN851997 BN917533 BN983069 BN25 BN29 BU65565 BU131101 BU196637 BU262173 BU327709 BU393245 BU458781 BU524317 BU589853 BU655389 BU720925 BU786461 BU851997 BU917533 BU983069 BU25 BU29 CB65565 CB131101 CB196637 CB262173 CB327709 CB393245 CB458781 CB524317 CB589853 CB655389 CB720925 CB786461 CB851997 CB917533 CB983069 CB25 CB29 Q33 LX33 VT33 AFP33 APL33 AZH33 BJD33 BSZ33 CCV33 CMR33 CWN33 DGJ33 DQF33 EAB33 EJX33 ETT33 FDP33 FNL33 FXH33 GHD33 GQZ33 HAV33 HKR33 HUN33 IEJ33 IOF33 IYB33 JHX33 JRT33 KBP33 KLL33 KVH33 LFD33 LOZ33 LYV33 MIR33 MSN33 NCJ33 NMF33 NWB33 OFX33 OPT33 OZP33 PJL33 PTH33 QDD33 QMZ33 QWV33 RGR33 RQN33 SAJ33 SKF33 SUB33 TDX33 TNT33 TXP33 UHL33 URH33 VBD33"/>
    <dataValidation allowBlank="1" promptTitle="checkPeriodRange" sqref="VKZ33 VUV33 WER33 WON33 WYJ33 X33 AE33 AL33 AS33 AZ33 BG33 BN33 BU33 CB33"/>
    <dataValidation allowBlank="1" sqref="WYE983070:WYP983076 LS65566:MD65572 VO65566:VZ65572 AFK65566:AFV65572 APG65566:APR65572 AZC65566:AZN65572 BIY65566:BJJ65572 BSU65566:BTF65572 CCQ65566:CDB65572 CMM65566:CMX65572 CWI65566:CWT65572 DGE65566:DGP65572 DQA65566:DQL65572 DZW65566:EAH65572 EJS65566:EKD65572 ETO65566:ETZ65572 FDK65566:FDV65572 FNG65566:FNR65572 FXC65566:FXN65572 GGY65566:GHJ65572 GQU65566:GRF65572 HAQ65566:HBB65572 HKM65566:HKX65572 HUI65566:HUT65572 IEE65566:IEP65572 IOA65566:IOL65572 IXW65566:IYH65572 JHS65566:JID65572 JRO65566:JRZ65572 KBK65566:KBV65572 KLG65566:KLR65572 KVC65566:KVN65572 LEY65566:LFJ65572 LOU65566:LPF65572 LYQ65566:LZB65572 MIM65566:MIX65572 MSI65566:MST65572 NCE65566:NCP65572 NMA65566:NML65572 NVW65566:NWH65572 OFS65566:OGD65572 OPO65566:OPZ65572 OZK65566:OZV65572 PJG65566:PJR65572 PTC65566:PTN65572 QCY65566:QDJ65572 QMU65566:QNF65572 QWQ65566:QXB65572 RGM65566:RGX65572 RQI65566:RQT65572 SAE65566:SAP65572 SKA65566:SKL65572 STW65566:SUH65572 TDS65566:TED65572 TNO65566:TNZ65572 TXK65566:TXV65572 UHG65566:UHR65572 URC65566:URN65572 VAY65566:VBJ65572 VKU65566:VLF65572 VUQ65566:VVB65572 WEM65566:WEX65572 WOI65566:WOT65572 WYE65566:WYP65572 LS131102:MD131108 VO131102:VZ131108 AFK131102:AFV131108 APG131102:APR131108 AZC131102:AZN131108 BIY131102:BJJ131108 BSU131102:BTF131108 CCQ131102:CDB131108 CMM131102:CMX131108 CWI131102:CWT131108 DGE131102:DGP131108 DQA131102:DQL131108 DZW131102:EAH131108 EJS131102:EKD131108 ETO131102:ETZ131108 FDK131102:FDV131108 FNG131102:FNR131108 FXC131102:FXN131108 GGY131102:GHJ131108 GQU131102:GRF131108 HAQ131102:HBB131108 HKM131102:HKX131108 HUI131102:HUT131108 IEE131102:IEP131108 IOA131102:IOL131108 IXW131102:IYH131108 JHS131102:JID131108 JRO131102:JRZ131108 KBK131102:KBV131108 KLG131102:KLR131108 KVC131102:KVN131108 LEY131102:LFJ131108 LOU131102:LPF131108 LYQ131102:LZB131108 MIM131102:MIX131108 MSI131102:MST131108"/>
    <dataValidation allowBlank="1" sqref="NCE131102:NCP131108 NMA131102:NML131108 NVW131102:NWH131108 OFS131102:OGD131108 OPO131102:OPZ131108 OZK131102:OZV131108 PJG131102:PJR131108 PTC131102:PTN131108 QCY131102:QDJ131108 QMU131102:QNF131108 QWQ131102:QXB131108 RGM131102:RGX131108 RQI131102:RQT131108 SAE131102:SAP131108 SKA131102:SKL131108 STW131102:SUH131108 TDS131102:TED131108 TNO131102:TNZ131108 TXK131102:TXV131108 UHG131102:UHR131108 URC131102:URN131108 VAY131102:VBJ131108 VKU131102:VLF131108 VUQ131102:VVB131108 WEM131102:WEX131108 WOI131102:WOT131108 WYE131102:WYP131108 LS196638:MD196644 VO196638:VZ196644 AFK196638:AFV196644 APG196638:APR196644 AZC196638:AZN196644 BIY196638:BJJ196644 BSU196638:BTF196644 CCQ196638:CDB196644 CMM196638:CMX196644 CWI196638:CWT196644 DGE196638:DGP196644 DQA196638:DQL196644 DZW196638:EAH196644 EJS196638:EKD196644 ETO196638:ETZ196644 FDK196638:FDV196644 FNG196638:FNR196644 FXC196638:FXN196644 GGY196638:GHJ196644 GQU196638:GRF196644 HAQ196638:HBB196644 HKM196638:HKX196644 HUI196638:HUT196644 IEE196638:IEP196644 IOA196638:IOL196644 IXW196638:IYH196644 JHS196638:JID196644 JRO196638:JRZ196644 KBK196638:KBV196644 KLG196638:KLR196644 KVC196638:KVN196644 LEY196638:LFJ196644 LOU196638:LPF196644 LYQ196638:LZB196644 MIM196638:MIX196644 MSI196638:MST196644 NCE196638:NCP196644 NMA196638:NML196644 NVW196638:NWH196644 OFS196638:OGD196644 OPO196638:OPZ196644 OZK196638:OZV196644 PJG196638:PJR196644 PTC196638:PTN196644 QCY196638:QDJ196644 QMU196638:QNF196644 QWQ196638:QXB196644 RGM196638:RGX196644 RQI196638:RQT196644 SAE196638:SAP196644 SKA196638:SKL196644 STW196638:SUH196644 TDS196638:TED196644 TNO196638:TNZ196644 TXK196638:TXV196644 UHG196638:UHR196644 URC196638:URN196644 VAY196638:VBJ196644 VKU196638:VLF196644 VUQ196638:VVB196644 WEM196638:WEX196644 WOI196638:WOT196644 WYE196638:WYP196644 LS262174:MD262180 VO262174:VZ262180 AFK262174:AFV262180 APG262174:APR262180 AZC262174:AZN262180 BIY262174:BJJ262180 BSU262174:BTF262180 CCQ262174:CDB262180 CMM262174:CMX262180 CWI262174:CWT262180"/>
    <dataValidation allowBlank="1" sqref="DGE262174:DGP262180 DQA262174:DQL262180 DZW262174:EAH262180 EJS262174:EKD262180 ETO262174:ETZ262180 FDK262174:FDV262180 FNG262174:FNR262180 FXC262174:FXN262180 GGY262174:GHJ262180 GQU262174:GRF262180 HAQ262174:HBB262180 HKM262174:HKX262180 HUI262174:HUT262180 IEE262174:IEP262180 IOA262174:IOL262180 IXW262174:IYH262180 JHS262174:JID262180 JRO262174:JRZ262180 KBK262174:KBV262180 KLG262174:KLR262180 KVC262174:KVN262180 LEY262174:LFJ262180 LOU262174:LPF262180 LYQ262174:LZB262180 MIM262174:MIX262180 MSI262174:MST262180 NCE262174:NCP262180 NMA262174:NML262180 NVW262174:NWH262180 OFS262174:OGD262180 OPO262174:OPZ262180 OZK262174:OZV262180 PJG262174:PJR262180 PTC262174:PTN262180 QCY262174:QDJ262180 QMU262174:QNF262180 QWQ262174:QXB262180 RGM262174:RGX262180 RQI262174:RQT262180 SAE262174:SAP262180 SKA262174:SKL262180 STW262174:SUH262180 TDS262174:TED262180 TNO262174:TNZ262180 TXK262174:TXV262180 UHG262174:UHR262180 URC262174:URN262180 VAY262174:VBJ262180 VKU262174:VLF262180 VUQ262174:VVB262180 WEM262174:WEX262180 WOI262174:WOT262180 WYE262174:WYP262180 LS327710:MD327716 VO327710:VZ327716 AFK327710:AFV327716 APG327710:APR327716 AZC327710:AZN327716 BIY327710:BJJ327716 BSU327710:BTF327716 CCQ327710:CDB327716 CMM327710:CMX327716 CWI327710:CWT327716 DGE327710:DGP327716 DQA327710:DQL327716 DZW327710:EAH327716 EJS327710:EKD327716 ETO327710:ETZ327716 FDK327710:FDV327716 FNG327710:FNR327716 FXC327710:FXN327716 GGY327710:GHJ327716 GQU327710:GRF327716 HAQ327710:HBB327716 HKM327710:HKX327716 HUI327710:HUT327716 IEE327710:IEP327716 IOA327710:IOL327716 IXW327710:IYH327716 JHS327710:JID327716 JRO327710:JRZ327716 KBK327710:KBV327716 KLG327710:KLR327716 KVC327710:KVN327716 LEY327710:LFJ327716 LOU327710:LPF327716 LYQ327710:LZB327716 MIM327710:MIX327716 MSI327710:MST327716 NCE327710:NCP327716 NMA327710:NML327716 NVW327710:NWH327716 OFS327710:OGD327716 OPO327710:OPZ327716 OZK327710:OZV327716 PJG327710:PJR327716 PTC327710:PTN327716 QCY327710:QDJ327716 QMU327710:QNF327716 QWQ327710:QXB327716"/>
    <dataValidation allowBlank="1" sqref="RGM327710:RGX327716 RQI327710:RQT327716 SAE327710:SAP327716 SKA327710:SKL327716 STW327710:SUH327716 TDS327710:TED327716 TNO327710:TNZ327716 TXK327710:TXV327716 UHG327710:UHR327716 URC327710:URN327716 VAY327710:VBJ327716 VKU327710:VLF327716 VUQ327710:VVB327716 WEM327710:WEX327716 WOI327710:WOT327716 WYE327710:WYP327716 LS393246:MD393252 VO393246:VZ393252 AFK393246:AFV393252 APG393246:APR393252 AZC393246:AZN393252 BIY393246:BJJ393252 BSU393246:BTF393252 CCQ393246:CDB393252 CMM393246:CMX393252 CWI393246:CWT393252 DGE393246:DGP393252 DQA393246:DQL393252 DZW393246:EAH393252 EJS393246:EKD393252 ETO393246:ETZ393252 FDK393246:FDV393252 FNG393246:FNR393252 FXC393246:FXN393252 GGY393246:GHJ393252 GQU393246:GRF393252 HAQ393246:HBB393252 HKM393246:HKX393252 HUI393246:HUT393252 IEE393246:IEP393252 IOA393246:IOL393252 IXW393246:IYH393252 JHS393246:JID393252 JRO393246:JRZ393252 KBK393246:KBV393252 KLG393246:KLR393252 KVC393246:KVN393252 LEY393246:LFJ393252 LOU393246:LPF393252 LYQ393246:LZB393252 MIM393246:MIX393252 MSI393246:MST393252 NCE393246:NCP393252 NMA393246:NML393252 NVW393246:NWH393252 OFS393246:OGD393252 OPO393246:OPZ393252 OZK393246:OZV393252 PJG393246:PJR393252 PTC393246:PTN393252 QCY393246:QDJ393252 QMU393246:QNF393252 QWQ393246:QXB393252 RGM393246:RGX393252 RQI393246:RQT393252 SAE393246:SAP393252 SKA393246:SKL393252 STW393246:SUH393252 TDS393246:TED393252 TNO393246:TNZ393252 TXK393246:TXV393252 UHG393246:UHR393252 URC393246:URN393252 VAY393246:VBJ393252 VKU393246:VLF393252 VUQ393246:VVB393252 WEM393246:WEX393252 WOI393246:WOT393252 WYE393246:WYP393252 LS458782:MD458788 VO458782:VZ458788 AFK458782:AFV458788 APG458782:APR458788 AZC458782:AZN458788 BIY458782:BJJ458788 BSU458782:BTF458788 CCQ458782:CDB458788 CMM458782:CMX458788 CWI458782:CWT458788 DGE458782:DGP458788 DQA458782:DQL458788 DZW458782:EAH458788 EJS458782:EKD458788 ETO458782:ETZ458788 FDK458782:FDV458788 FNG458782:FNR458788 FXC458782:FXN458788 GGY458782:GHJ458788 GQU458782:GRF458788 HAQ458782:HBB458788"/>
    <dataValidation allowBlank="1" sqref="HKM458782:HKX458788 HUI458782:HUT458788 IEE458782:IEP458788 IOA458782:IOL458788 IXW458782:IYH458788 JHS458782:JID458788 JRO458782:JRZ458788 KBK458782:KBV458788 KLG458782:KLR458788 KVC458782:KVN458788 LEY458782:LFJ458788 LOU458782:LPF458788 LYQ458782:LZB458788 MIM458782:MIX458788 MSI458782:MST458788 NCE458782:NCP458788 NMA458782:NML458788 NVW458782:NWH458788 OFS458782:OGD458788 OPO458782:OPZ458788 OZK458782:OZV458788 PJG458782:PJR458788 PTC458782:PTN458788 QCY458782:QDJ458788 QMU458782:QNF458788 QWQ458782:QXB458788 RGM458782:RGX458788 RQI458782:RQT458788 SAE458782:SAP458788 SKA458782:SKL458788 STW458782:SUH458788 TDS458782:TED458788 TNO458782:TNZ458788 TXK458782:TXV458788 UHG458782:UHR458788 URC458782:URN458788 VAY458782:VBJ458788 VKU458782:VLF458788 VUQ458782:VVB458788 WEM458782:WEX458788 WOI458782:WOT458788 WYE458782:WYP458788 LS524318:MD524324 VO524318:VZ524324 AFK524318:AFV524324 APG524318:APR524324 AZC524318:AZN524324 BIY524318:BJJ524324 BSU524318:BTF524324 CCQ524318:CDB524324 CMM524318:CMX524324 CWI524318:CWT524324 DGE524318:DGP524324 DQA524318:DQL524324 DZW524318:EAH524324 EJS524318:EKD524324 ETO524318:ETZ524324 FDK524318:FDV524324 FNG524318:FNR524324 FXC524318:FXN524324 GGY524318:GHJ524324 GQU524318:GRF524324 HAQ524318:HBB524324 HKM524318:HKX524324 HUI524318:HUT524324 IEE524318:IEP524324 IOA524318:IOL524324 IXW524318:IYH524324 JHS524318:JID524324 JRO524318:JRZ524324 KBK524318:KBV524324 KLG524318:KLR524324 KVC524318:KVN524324 LEY524318:LFJ524324 LOU524318:LPF524324 LYQ524318:LZB524324 MIM524318:MIX524324 MSI524318:MST524324 NCE524318:NCP524324 NMA524318:NML524324 NVW524318:NWH524324 OFS524318:OGD524324 OPO524318:OPZ524324 OZK524318:OZV524324 PJG524318:PJR524324 PTC524318:PTN524324 QCY524318:QDJ524324 QMU524318:QNF524324 QWQ524318:QXB524324 RGM524318:RGX524324 RQI524318:RQT524324 SAE524318:SAP524324 SKA524318:SKL524324 STW524318:SUH524324 TDS524318:TED524324 TNO524318:TNZ524324 TXK524318:TXV524324 UHG524318:UHR524324 URC524318:URN524324 VAY524318:VBJ524324"/>
    <dataValidation allowBlank="1" sqref="VKU524318:VLF524324 VUQ524318:VVB524324 WEM524318:WEX524324 WOI524318:WOT524324 WYE524318:WYP524324 LS589854:MD589860 VO589854:VZ589860 AFK589854:AFV589860 APG589854:APR589860 AZC589854:AZN589860 BIY589854:BJJ589860 BSU589854:BTF589860 CCQ589854:CDB589860 CMM589854:CMX589860 CWI589854:CWT589860 DGE589854:DGP589860 DQA589854:DQL589860 DZW589854:EAH589860 EJS589854:EKD589860 ETO589854:ETZ589860 FDK589854:FDV589860 FNG589854:FNR589860 FXC589854:FXN589860 GGY589854:GHJ589860 GQU589854:GRF589860 HAQ589854:HBB589860 HKM589854:HKX589860 HUI589854:HUT589860 IEE589854:IEP589860 IOA589854:IOL589860 IXW589854:IYH589860 JHS589854:JID589860 JRO589854:JRZ589860 KBK589854:KBV589860 KLG589854:KLR589860 KVC589854:KVN589860 LEY589854:LFJ589860 LOU589854:LPF589860 LYQ589854:LZB589860 MIM589854:MIX589860 MSI589854:MST589860 NCE589854:NCP589860 NMA589854:NML589860 NVW589854:NWH589860 OFS589854:OGD589860 OPO589854:OPZ589860 OZK589854:OZV589860 PJG589854:PJR589860 PTC589854:PTN589860 QCY589854:QDJ589860 QMU589854:QNF589860 QWQ589854:QXB589860 RGM589854:RGX589860 RQI589854:RQT589860 SAE589854:SAP589860 SKA589854:SKL589860 STW589854:SUH589860 TDS589854:TED589860 TNO589854:TNZ589860 TXK589854:TXV589860 UHG589854:UHR589860 URC589854:URN589860 VAY589854:VBJ589860 VKU589854:VLF589860 VUQ589854:VVB589860 WEM589854:WEX589860 WOI589854:WOT589860 WYE589854:WYP589860 LS655390:MD655396 VO655390:VZ655396 AFK655390:AFV655396 APG655390:APR655396 AZC655390:AZN655396 BIY655390:BJJ655396 BSU655390:BTF655396 CCQ655390:CDB655396 CMM655390:CMX655396 CWI655390:CWT655396 DGE655390:DGP655396 DQA655390:DQL655396 DZW655390:EAH655396 EJS655390:EKD655396 ETO655390:ETZ655396 FDK655390:FDV655396 FNG655390:FNR655396 FXC655390:FXN655396 GGY655390:GHJ655396 GQU655390:GRF655396 HAQ655390:HBB655396 HKM655390:HKX655396 HUI655390:HUT655396 IEE655390:IEP655396 IOA655390:IOL655396 IXW655390:IYH655396 JHS655390:JID655396 JRO655390:JRZ655396 KBK655390:KBV655396 KLG655390:KLR655396 KVC655390:KVN655396 LEY655390:LFJ655396"/>
    <dataValidation allowBlank="1" sqref="LOU655390:LPF655396 LYQ655390:LZB655396 MIM655390:MIX655396 MSI655390:MST655396 NCE655390:NCP655396 NMA655390:NML655396 NVW655390:NWH655396 OFS655390:OGD655396 OPO655390:OPZ655396 OZK655390:OZV655396 PJG655390:PJR655396 PTC655390:PTN655396 QCY655390:QDJ655396 QMU655390:QNF655396 QWQ655390:QXB655396 RGM655390:RGX655396 RQI655390:RQT655396 SAE655390:SAP655396 SKA655390:SKL655396 STW655390:SUH655396 TDS655390:TED655396 TNO655390:TNZ655396 TXK655390:TXV655396 UHG655390:UHR655396 URC655390:URN655396 VAY655390:VBJ655396 VKU655390:VLF655396 VUQ655390:VVB655396 WEM655390:WEX655396 WOI655390:WOT655396 WYE655390:WYP655396 LS720926:MD720932 VO720926:VZ720932 AFK720926:AFV720932 APG720926:APR720932 AZC720926:AZN720932 BIY720926:BJJ720932 BSU720926:BTF720932 CCQ720926:CDB720932 CMM720926:CMX720932 CWI720926:CWT720932 DGE720926:DGP720932 DQA720926:DQL720932 DZW720926:EAH720932 EJS720926:EKD720932 ETO720926:ETZ720932 FDK720926:FDV720932 FNG720926:FNR720932 FXC720926:FXN720932 GGY720926:GHJ720932 GQU720926:GRF720932 HAQ720926:HBB720932 HKM720926:HKX720932 HUI720926:HUT720932 IEE720926:IEP720932 IOA720926:IOL720932 IXW720926:IYH720932 JHS720926:JID720932 JRO720926:JRZ720932 KBK720926:KBV720932 KLG720926:KLR720932 KVC720926:KVN720932 LEY720926:LFJ720932 LOU720926:LPF720932 LYQ720926:LZB720932 MIM720926:MIX720932 MSI720926:MST720932 NCE720926:NCP720932 NMA720926:NML720932 NVW720926:NWH720932 OFS720926:OGD720932 OPO720926:OPZ720932 OZK720926:OZV720932 PJG720926:PJR720932 PTC720926:PTN720932 QCY720926:QDJ720932 QMU720926:QNF720932 QWQ720926:QXB720932 RGM720926:RGX720932 RQI720926:RQT720932 SAE720926:SAP720932 SKA720926:SKL720932 STW720926:SUH720932 TDS720926:TED720932 TNO720926:TNZ720932 TXK720926:TXV720932 UHG720926:UHR720932 URC720926:URN720932 VAY720926:VBJ720932 VKU720926:VLF720932 VUQ720926:VVB720932 WEM720926:WEX720932 WOI720926:WOT720932 WYE720926:WYP720932 LS786462:MD786468 VO786462:VZ786468 AFK786462:AFV786468 APG786462:APR786468 AZC786462:AZN786468 BIY786462:BJJ786468"/>
    <dataValidation allowBlank="1" sqref="BSU786462:BTF786468 CCQ786462:CDB786468 CMM786462:CMX786468 CWI786462:CWT786468 DGE786462:DGP786468 DQA786462:DQL786468 DZW786462:EAH786468 EJS786462:EKD786468 ETO786462:ETZ786468 FDK786462:FDV786468 FNG786462:FNR786468 FXC786462:FXN786468 GGY786462:GHJ786468 GQU786462:GRF786468 HAQ786462:HBB786468 HKM786462:HKX786468 HUI786462:HUT786468 IEE786462:IEP786468 IOA786462:IOL786468 IXW786462:IYH786468 JHS786462:JID786468 JRO786462:JRZ786468 KBK786462:KBV786468 KLG786462:KLR786468 KVC786462:KVN786468 LEY786462:LFJ786468 LOU786462:LPF786468 LYQ786462:LZB786468 MIM786462:MIX786468 MSI786462:MST786468 NCE786462:NCP786468 NMA786462:NML786468 NVW786462:NWH786468 OFS786462:OGD786468 OPO786462:OPZ786468 OZK786462:OZV786468 PJG786462:PJR786468 PTC786462:PTN786468 QCY786462:QDJ786468 QMU786462:QNF786468 QWQ786462:QXB786468 RGM786462:RGX786468 RQI786462:RQT786468 SAE786462:SAP786468 SKA786462:SKL786468 STW786462:SUH786468 TDS786462:TED786468 TNO786462:TNZ786468 TXK786462:TXV786468 UHG786462:UHR786468 URC786462:URN786468 VAY786462:VBJ786468 VKU786462:VLF786468 VUQ786462:VVB786468 WEM786462:WEX786468 WOI786462:WOT786468 WYE786462:WYP786468 LS851998:MD852004 VO851998:VZ852004 AFK851998:AFV852004 APG851998:APR852004 AZC851998:AZN852004 BIY851998:BJJ852004 BSU851998:BTF852004 CCQ851998:CDB852004 CMM851998:CMX852004 CWI851998:CWT852004 DGE851998:DGP852004 DQA851998:DQL852004 DZW851998:EAH852004 EJS851998:EKD852004 ETO851998:ETZ852004 FDK851998:FDV852004 FNG851998:FNR852004 FXC851998:FXN852004 GGY851998:GHJ852004 GQU851998:GRF852004 HAQ851998:HBB852004 HKM851998:HKX852004 HUI851998:HUT852004 IEE851998:IEP852004 IOA851998:IOL852004 IXW851998:IYH852004 JHS851998:JID852004 JRO851998:JRZ852004 KBK851998:KBV852004 KLG851998:KLR852004 KVC851998:KVN852004 LEY851998:LFJ852004 LOU851998:LPF852004 LYQ851998:LZB852004 MIM851998:MIX852004 MSI851998:MST852004 NCE851998:NCP852004 NMA851998:NML852004 NVW851998:NWH852004 OFS851998:OGD852004 OPO851998:OPZ852004 OZK851998:OZV852004 PJG851998:PJR852004"/>
    <dataValidation allowBlank="1" sqref="PTC851998:PTN852004 QCY851998:QDJ852004 QMU851998:QNF852004 QWQ851998:QXB852004 RGM851998:RGX852004 RQI851998:RQT852004 SAE851998:SAP852004 SKA851998:SKL852004 STW851998:SUH852004 TDS851998:TED852004 TNO851998:TNZ852004 TXK851998:TXV852004 UHG851998:UHR852004 URC851998:URN852004 VAY851998:VBJ852004 VKU851998:VLF852004 VUQ851998:VVB852004 WEM851998:WEX852004 WOI851998:WOT852004 WYE851998:WYP852004 LS917534:MD917540 VO917534:VZ917540 AFK917534:AFV917540 APG917534:APR917540 AZC917534:AZN917540 BIY917534:BJJ917540 BSU917534:BTF917540 CCQ917534:CDB917540 CMM917534:CMX917540 CWI917534:CWT917540 DGE917534:DGP917540 DQA917534:DQL917540 DZW917534:EAH917540 EJS917534:EKD917540 ETO917534:ETZ917540 FDK917534:FDV917540 FNG917534:FNR917540 FXC917534:FXN917540 GGY917534:GHJ917540 GQU917534:GRF917540 HAQ917534:HBB917540 HKM917534:HKX917540 HUI917534:HUT917540 IEE917534:IEP917540 IOA917534:IOL917540 IXW917534:IYH917540 JHS917534:JID917540 JRO917534:JRZ917540 KBK917534:KBV917540 KLG917534:KLR917540 KVC917534:KVN917540 LEY917534:LFJ917540 LOU917534:LPF917540 LYQ917534:LZB917540 MIM917534:MIX917540 MSI917534:MST917540 NCE917534:NCP917540 NMA917534:NML917540 NVW917534:NWH917540 OFS917534:OGD917540 OPO917534:OPZ917540 OZK917534:OZV917540 PJG917534:PJR917540 PTC917534:PTN917540 QCY917534:QDJ917540 QMU917534:QNF917540 QWQ917534:QXB917540 RGM917534:RGX917540 RQI917534:RQT917540 SAE917534:SAP917540 SKA917534:SKL917540 STW917534:SUH917540 TDS917534:TED917540 TNO917534:TNZ917540 TXK917534:TXV917540 UHG917534:UHR917540 URC917534:URN917540 VAY917534:VBJ917540 VKU917534:VLF917540 VUQ917534:VVB917540 WEM917534:WEX917540 WOI917534:WOT917540 WYE917534:WYP917540 LS983070:MD983076 VO983070:VZ983076 AFK983070:AFV983076 APG983070:APR983076 AZC983070:AZN983076 BIY983070:BJJ983076 BSU983070:BTF983076 CCQ983070:CDB983076 CMM983070:CMX983076 CWI983070:CWT983076 DGE983070:DGP983076 DQA983070:DQL983076 DZW983070:EAH983076 EJS983070:EKD983076 ETO983070:ETZ983076 FDK983070:FDV983076 FNG983070:FNR983076"/>
    <dataValidation allowBlank="1" sqref="FXC983070:FXN983076 GGY983070:GHJ983076 GQU983070:GRF983076 HAQ983070:HBB983076 HKM983070:HKX983076 HUI983070:HUT983076 IEE983070:IEP983076 IOA983070:IOL983076 IXW983070:IYH983076 JHS983070:JID983076 JRO983070:JRZ983076 KBK983070:KBV983076 KLG983070:KLR983076 KVC983070:KVN983076 LEY983070:LFJ983076 LOU983070:LPF983076 LYQ983070:LZB983076 MIM983070:MIX983076 MSI983070:MST983076 NCE983070:NCP983076 NMA983070:NML983076 NVW983070:NWH983076 OFS983070:OGD983076 OPO983070:OPZ983076 OZK983070:OZV983076 PJG983070:PJR983076 PTC983070:PTN983076 QCY983070:QDJ983076 QMU983070:QNF983076 QWQ983070:QXB983076 RGM983070:RGX983076 RQI983070:RQT983076 SAE983070:SAP983076 SKA983070:SKL983076 STW983070:SUH983076 TDS983070:TED983076 TNO983070:TNZ983076 TXK983070:TXV983076 UHG983070:UHR983076 URC983070:URN983076 VAY983070:VBJ983076 VKU983070:VLF983076 VUQ983070:VVB983076 WEM983070:WEX983076 WOI983070:WOT983076 AZC34:AZN36 BIY34:BJJ36 BSU34:BTF36 CCQ34:CDB36 CMM34:CMX36 CWI34:CWT36 DGE34:DGP36 DQA34:DQL36 DZW34:EAH36 EJS34:EKD36 ETO34:ETZ36 FDK34:FDV36 FNG34:FNR36 FXC34:FXN36 GGY34:GHJ36 GQU34:GRF36 HAQ34:HBB36 HKM34:HKX36 HUI34:HUT36 IEE34:IEP36 IOA34:IOL36 IXW34:IYH36 JHS34:JID36 JRO34:JRZ36 KBK34:KBV36 KLG34:KLR36 KVC34:KVN36 LEY34:LFJ36 LOU34:LPF36 LYQ34:LZB36 MIM34:MIX36 MSI34:MST36 NCE34:NCP36 NMA34:NML36 NVW34:NWH36 OFS34:OGD36 OPO34:OPZ36 OZK34:OZV36 PJG34:PJR36 PTC34:PTN36 QCY34:QDJ36 QMU34:QNF36 QWQ34:QXB36 RGM34:RGX36 RQI34:RQT36 SAE34:SAP36 SKA34:SKL36 STW34:SUH36 TDS34:TED36 TNO34:TNZ36 TXK34:TXV36 UHG34:UHR36 URC34:URN36 VAY34:VBJ36 VKU34:VLF36"/>
    <dataValidation allowBlank="1" sqref="VUQ34:VVB36 WEM34:WEX36 WOI34:WOT36 WYE34:WYP36 LS34:MD36 VO34:VZ36 AFK34:AFV36 L30:CG30 AFK26:AFV26 VO26:VZ26 LS26:MD26 WYE26:WYP26 WOI26:WOT26 WEM26:WEX26 VUQ26:VVB26 VKU26:VLF26 VAY26:VBJ26 URC26:URN26 UHG26:UHR26 TXK26:TXV26 TNO26:TNZ26 TDS26:TED26 STW26:SUH26 SKA26:SKL26 SAE26:SAP26 RQI26:RQT26 RGM26:RGX26 QWQ26:QXB26 QMU26:QNF26 QCY26:QDJ26 PTC26:PTN26 PJG26:PJR26 OZK26:OZV26 OPO26:OPZ26 OFS26:OGD26 NVW26:NWH26 NMA26:NML26 NCE26:NCP26 MSI26:MST26 MIM26:MIX26 LYQ26:LZB26 LOU26:LPF26 LEY26:LFJ26 KVC26:KVN26 KLG26:KLR26 KBK26:KBV26 JRO26:JRZ26 JHS26:JID26 IXW26:IYH26 IOA26:IOL26 IEE26:IEP26 HUI26:HUT26 HKM26:HKX26 HAQ26:HBB26 GQU26:GRF26 GGY26:GHJ26 FXC26:FXN26 FNG26:FNR26 FDK26:FDV26 ETO26:ETZ26 EJS26:EKD26 DZW26:EAH26 DQA26:DQL26 DGE26:DGP26 CWI26:CWT26 CMM26:CMX26 CCQ26:CDB26 BSU26:BTF26 BIY26:BJJ26 AZC26:AZN26 APG26:APR26 L35:CH36 L131102:CH131108 L65566:CH65572 L983070:CH983076 L917534:CH917540 L851998:CH852004 L786462:CH786468 L720926:CH720932 L655390:CH655396 L589854:CH589860 L524318:CH524324 L458782:CH458788 L393246:CH393252 L327710:CH327716 L262174:CH262180 L196638:CH196644 L26:CG26 AFK30:AFV30 VO30:VZ30 LS30:MD30 WYE30:WYP30 WOI30:WOT30 WEM30:WEX30 VUQ30:VVB30 VKU30:VLF30 VAY30:VBJ30 URC30:URN30 UHG30:UHR30 TXK30:TXV30"/>
    <dataValidation allowBlank="1" sqref="TNO30:TNZ30 TDS30:TED30 STW30:SUH30 SKA30:SKL30 SAE30:SAP30 RQI30:RQT30 RGM30:RGX30 QWQ30:QXB30 QMU30:QNF30 QCY30:QDJ30 PTC30:PTN30 PJG30:PJR30 OZK30:OZV30 OPO30:OPZ30 OFS30:OGD30 NVW30:NWH30 NMA30:NML30 NCE30:NCP30 MSI30:MST30 MIM30:MIX30 LYQ30:LZB30 LOU30:LPF30 LEY30:LFJ30 KVC30:KVN30 KLG30:KLR30 KBK30:KBV30 JRO30:JRZ30 JHS30:JID30 IXW30:IYH30 IOA30:IOL30 IEE30:IEP30 HUI30:HUT30 HKM30:HKX30 HAQ30:HBB30 GQU30:GRF30 GGY30:GHJ30 FXC30:FXN30 FNG30:FNR30 FDK30:FDV30 ETO30:ETZ30 EJS30:EKD30 DZW30:EAH30 DQA30:DQL30 DGE30:DGP30 CWI30:CWT30 CMM30:CMX30 CCQ30:CDB30 BSU30:BTF30 BIY30:BJJ30 AZC30:AZN30 APG30:APR30 APG34:APR36 L34:CG34"/>
  </dataValidations>
  <printOptions/>
  <pageMargins left="0.7" right="0.7" top="0.75" bottom="0.75" header="0.3" footer="0.3"/>
  <pageSetup horizontalDpi="180" verticalDpi="18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2019-02-21T03:39:29Z</dcterms:modified>
  <cp:category/>
  <cp:version/>
  <cp:contentType/>
  <cp:contentStatus/>
</cp:coreProperties>
</file>