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D7EC02BB-61E4-4882-B64E-6699CAB8BD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2.2020г." sheetId="2" r:id="rId1"/>
    <sheet name="Лист1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2" l="1"/>
  <c r="F6" i="2"/>
  <c r="F5" i="2"/>
  <c r="G6" i="2"/>
  <c r="G5" i="2"/>
  <c r="G7" i="2" l="1"/>
  <c r="H5" i="2" l="1"/>
  <c r="K5" i="2" l="1"/>
  <c r="H7" i="2" l="1"/>
  <c r="H6" i="2"/>
  <c r="H8" i="2" l="1"/>
  <c r="K7" i="2"/>
  <c r="K8" i="2" l="1"/>
  <c r="R8" i="2"/>
  <c r="K6" i="2"/>
</calcChain>
</file>

<file path=xl/sharedStrings.xml><?xml version="1.0" encoding="utf-8"?>
<sst xmlns="http://schemas.openxmlformats.org/spreadsheetml/2006/main" count="35" uniqueCount="32">
  <si>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</si>
  <si>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</si>
  <si>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</si>
  <si>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</si>
  <si>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</si>
  <si>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</si>
  <si>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</si>
  <si>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</si>
  <si>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</si>
  <si>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</si>
  <si>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</si>
  <si>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</si>
  <si>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</si>
  <si>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</si>
  <si>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</si>
  <si>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</si>
  <si>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</si>
  <si>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</si>
  <si>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</si>
  <si>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</si>
  <si>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</si>
  <si>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</si>
  <si>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</si>
  <si>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</si>
  <si>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</si>
  <si>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 xml:space="preserve">Станция обезжелезивания №1 выведена в консервацию для проведения последующей реконструкции. </t>
  </si>
  <si>
    <t xml:space="preserve">ПРИМЕЧАНИЕ: указана мощность 2-х очередей станции очистки питьевой воды , фактическая располагаемая мощность составляет 8 тыс м3/сут. </t>
  </si>
  <si>
    <t>по состоянию на 01.03.2020г.</t>
  </si>
  <si>
    <t>Заключен контракт на выполнение по реконструкции станции обезжелезивания №1 с увеличением производительности очереди до 16000 м3/сут., подрядчик -  ООО "Мармитекс". Срок реализации контракта 2018-2020 гг. В настоящее время ведется строительство нового здания станции обезжелезивания №1.</t>
  </si>
  <si>
    <t>в связи с тем, что одна очередь на ВОС выведена на реконструкцию.</t>
  </si>
  <si>
    <t>Информация об имеющихся резервах мощности для подключения потребителей (объектов строительства) к  действующим электрическим сетям и                                                                             сетям инженерно-технического обеспечения Сургутского района</t>
  </si>
  <si>
    <t>Исполнитель: В.Р. Габсалямов 8 (346 38) 24-414 (1135)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</si>
</sst>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4">
    <xf numFmtId="0" fontId="0" fillId="0" borderId="0" xfId="0"/>
    <xf numFmtId="0" fontId="2" fillId="2" borderId="4" xfId="1" applyFont="1" applyFill="1" applyBorder="1" applyAlignment="1">
      <alignment wrapText="1" shrinkToFit="1"/>
    </xf>
    <xf numFmtId="0" fontId="2" fillId="2" borderId="5" xfId="1" applyFont="1" applyFill="1" applyBorder="1" applyAlignment="1">
      <alignment horizont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3" fillId="2" borderId="0" xfId="1" applyFont="1" applyFill="1" applyBorder="1"/>
    <xf numFmtId="0" fontId="4" fillId="2" borderId="0" xfId="1" applyFont="1" applyFill="1" applyBorder="1"/>
    <xf numFmtId="4" fontId="5" fillId="2" borderId="0" xfId="1" applyNumberFormat="1" applyFont="1" applyFill="1" applyBorder="1" applyAlignment="1">
      <alignment vertical="center"/>
    </xf>
    <xf numFmtId="4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/>
    </xf>
    <xf numFmtId="0" fontId="4" fillId="2" borderId="4" xfId="1" applyFont="1" applyFill="1" applyBorder="1" applyAlignment="1">
      <alignment wrapText="1" shrinkToFit="1"/>
    </xf>
    <xf numFmtId="0" fontId="4" fillId="2" borderId="5" xfId="1" applyFont="1" applyFill="1" applyBorder="1" applyAlignment="1">
      <alignment horizontal="center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4" fontId="6" fillId="2" borderId="5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5" fillId="2" borderId="4" xfId="1" applyFont="1" applyFill="1" applyBorder="1" applyAlignment="1">
      <alignment wrapText="1" shrinkToFit="1"/>
    </xf>
    <xf numFmtId="0" fontId="6" fillId="4" borderId="5" xfId="1" applyFont="1" applyFill="1" applyBorder="1" applyAlignment="1">
      <alignment vertical="center" wrapText="1"/>
    </xf>
    <xf numFmtId="4" fontId="6" fillId="4" borderId="5" xfId="1" applyNumberFormat="1" applyFont="1" applyFill="1" applyBorder="1" applyAlignment="1">
      <alignment horizontal="center" vertical="center" wrapText="1"/>
    </xf>
    <xf numFmtId="4" fontId="3" fillId="4" borderId="5" xfId="1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" fontId="5" fillId="2" borderId="0" xfId="1" applyNumberFormat="1" applyFont="1" applyFill="1"/>
    <xf numFmtId="3" fontId="6" fillId="4" borderId="5" xfId="1" applyNumberFormat="1" applyFont="1" applyFill="1" applyBorder="1" applyAlignment="1">
      <alignment horizontal="center" vertical="center" wrapText="1"/>
    </xf>
    <xf numFmtId="0" fontId="6" fillId="4" borderId="5" xfId="1" quotePrefix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5" fillId="2" borderId="8" xfId="1" applyFont="1" applyFill="1" applyBorder="1"/>
    <xf numFmtId="0" fontId="3" fillId="2" borderId="0" xfId="1" applyFont="1" applyFill="1"/>
    <xf numFmtId="4" fontId="5" fillId="2" borderId="0" xfId="1" applyNumberFormat="1" applyFont="1" applyFill="1" applyAlignment="1">
      <alignment vertical="center"/>
    </xf>
    <xf numFmtId="4" fontId="6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5" xfId="2" applyFont="1" applyFill="1" applyBorder="1" applyAlignment="1">
      <alignment wrapText="1" shrinkToFit="1"/>
    </xf>
    <xf numFmtId="0" fontId="6" fillId="2" borderId="5" xfId="2" applyFont="1" applyFill="1" applyBorder="1" applyAlignment="1">
      <alignment horizontal="center" wrapText="1"/>
    </xf>
    <xf numFmtId="0" fontId="6" fillId="2" borderId="0" xfId="2" applyFont="1" applyFill="1" applyAlignment="1">
      <alignment wrapText="1"/>
    </xf>
    <xf numFmtId="0" fontId="6" fillId="2" borderId="0" xfId="2" applyFont="1" applyFill="1"/>
    <xf numFmtId="0" fontId="6" fillId="2" borderId="0" xfId="1" applyFont="1" applyFill="1" applyAlignment="1">
      <alignment horizontal="center" vertical="justify"/>
    </xf>
    <xf numFmtId="0" fontId="6" fillId="2" borderId="5" xfId="1" applyFont="1" applyFill="1" applyBorder="1" applyAlignment="1">
      <alignment wrapText="1" shrinkToFit="1"/>
    </xf>
    <xf numFmtId="0" fontId="6" fillId="2" borderId="5" xfId="1" applyFont="1" applyFill="1" applyBorder="1" applyAlignment="1">
      <alignment horizontal="center" wrapText="1"/>
    </xf>
    <xf numFmtId="0" fontId="6" fillId="2" borderId="0" xfId="1" applyFont="1" applyFill="1" applyAlignment="1">
      <alignment wrapText="1"/>
    </xf>
    <xf numFmtId="0" fontId="6" fillId="2" borderId="0" xfId="1" applyFont="1" applyFill="1"/>
    <xf numFmtId="4" fontId="6" fillId="2" borderId="0" xfId="2" applyNumberFormat="1" applyFont="1" applyFill="1" applyAlignment="1">
      <alignment vertical="center"/>
    </xf>
    <xf numFmtId="4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/>
    <xf numFmtId="0" fontId="4" fillId="2" borderId="5" xfId="1" applyFont="1" applyFill="1" applyBorder="1" applyAlignment="1">
      <alignment wrapText="1" shrinkToFit="1"/>
    </xf>
    <xf numFmtId="17" fontId="3" fillId="2" borderId="0" xfId="1" applyNumberFormat="1" applyFont="1" applyFill="1"/>
    <xf numFmtId="2" fontId="6" fillId="4" borderId="5" xfId="1" applyNumberFormat="1" applyFont="1" applyFill="1" applyBorder="1" applyAlignment="1">
      <alignment horizontal="center" vertical="center" wrapText="1"/>
    </xf>
    <xf numFmtId="17" fontId="9" fillId="2" borderId="0" xfId="1" applyNumberFormat="1" applyFont="1" applyFill="1" applyAlignment="1">
      <alignment horizontal="left"/>
    </xf>
    <xf numFmtId="2" fontId="6" fillId="5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1" fillId="2" borderId="7" xfId="1" applyFill="1" applyBorder="1" applyAlignment="1">
      <alignment wrapText="1"/>
    </xf>
    <xf numFmtId="0" fontId="3" fillId="2" borderId="0" xfId="1" applyFont="1" applyFill="1" applyAlignment="1">
      <alignment horizontal="left" vertical="justify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/>
    <xf numFmtId="0" fontId="4" fillId="2" borderId="5" xfId="1" applyFont="1" applyFill="1" applyBorder="1" applyAlignment="1"/>
    <xf numFmtId="4" fontId="7" fillId="2" borderId="5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zoomScale="130" zoomScaleNormal="130" workbookViewId="0">
      <selection activeCell="M19" sqref="M19"/>
    </sheetView>
  </sheetViews>
  <sheetFormatPr defaultRowHeight="11.25" x14ac:dyDescent="0.2"/>
  <cols>
    <col min="1" max="1" width="3.85546875" style="33" customWidth="1"/>
    <col min="2" max="2" width="10.140625" style="33" customWidth="1"/>
    <col min="3" max="3" width="11.28515625" style="14" customWidth="1"/>
    <col min="4" max="4" width="11.140625" style="34" customWidth="1"/>
    <col min="5" max="6" width="14.140625" style="34" customWidth="1"/>
    <col min="7" max="7" width="13" style="36" customWidth="1"/>
    <col min="8" max="8" width="11.28515625" style="36" customWidth="1"/>
    <col min="9" max="10" width="11.28515625" style="37" hidden="1" customWidth="1"/>
    <col min="11" max="11" width="14.28515625" style="37" hidden="1" customWidth="1"/>
    <col min="12" max="12" width="19.140625" style="14" customWidth="1"/>
    <col min="13" max="13" width="45.140625" style="22" customWidth="1"/>
    <col min="14" max="14" width="0.140625" style="51" hidden="1" customWidth="1"/>
    <col min="15" max="15" width="9.140625" style="12" hidden="1" customWidth="1"/>
    <col min="16" max="16" width="10.85546875" style="13" hidden="1" customWidth="1"/>
    <col min="17" max="256" width="9.140625" style="14"/>
    <col min="257" max="257" width="3.85546875" style="14" customWidth="1"/>
    <col min="258" max="258" width="10.140625" style="14" customWidth="1"/>
    <col min="259" max="259" width="11.28515625" style="14" customWidth="1"/>
    <col min="260" max="260" width="11.140625" style="14" customWidth="1"/>
    <col min="261" max="262" width="14.140625" style="14" customWidth="1"/>
    <col min="263" max="263" width="13" style="14" customWidth="1"/>
    <col min="264" max="264" width="11.28515625" style="14" customWidth="1"/>
    <col min="265" max="267" width="0" style="14" hidden="1" customWidth="1"/>
    <col min="268" max="268" width="19.140625" style="14" customWidth="1"/>
    <col min="269" max="269" width="45.140625" style="14" customWidth="1"/>
    <col min="270" max="272" width="0" style="14" hidden="1" customWidth="1"/>
    <col min="273" max="512" width="9.140625" style="14"/>
    <col min="513" max="513" width="3.85546875" style="14" customWidth="1"/>
    <col min="514" max="514" width="10.140625" style="14" customWidth="1"/>
    <col min="515" max="515" width="11.28515625" style="14" customWidth="1"/>
    <col min="516" max="516" width="11.140625" style="14" customWidth="1"/>
    <col min="517" max="518" width="14.140625" style="14" customWidth="1"/>
    <col min="519" max="519" width="13" style="14" customWidth="1"/>
    <col min="520" max="520" width="11.28515625" style="14" customWidth="1"/>
    <col min="521" max="523" width="0" style="14" hidden="1" customWidth="1"/>
    <col min="524" max="524" width="19.140625" style="14" customWidth="1"/>
    <col min="525" max="525" width="45.140625" style="14" customWidth="1"/>
    <col min="526" max="528" width="0" style="14" hidden="1" customWidth="1"/>
    <col min="529" max="768" width="9.140625" style="14"/>
    <col min="769" max="769" width="3.85546875" style="14" customWidth="1"/>
    <col min="770" max="770" width="10.140625" style="14" customWidth="1"/>
    <col min="771" max="771" width="11.28515625" style="14" customWidth="1"/>
    <col min="772" max="772" width="11.140625" style="14" customWidth="1"/>
    <col min="773" max="774" width="14.140625" style="14" customWidth="1"/>
    <col min="775" max="775" width="13" style="14" customWidth="1"/>
    <col min="776" max="776" width="11.28515625" style="14" customWidth="1"/>
    <col min="777" max="779" width="0" style="14" hidden="1" customWidth="1"/>
    <col min="780" max="780" width="19.140625" style="14" customWidth="1"/>
    <col min="781" max="781" width="45.140625" style="14" customWidth="1"/>
    <col min="782" max="784" width="0" style="14" hidden="1" customWidth="1"/>
    <col min="785" max="1024" width="9.140625" style="14"/>
    <col min="1025" max="1025" width="3.85546875" style="14" customWidth="1"/>
    <col min="1026" max="1026" width="10.140625" style="14" customWidth="1"/>
    <col min="1027" max="1027" width="11.28515625" style="14" customWidth="1"/>
    <col min="1028" max="1028" width="11.140625" style="14" customWidth="1"/>
    <col min="1029" max="1030" width="14.140625" style="14" customWidth="1"/>
    <col min="1031" max="1031" width="13" style="14" customWidth="1"/>
    <col min="1032" max="1032" width="11.28515625" style="14" customWidth="1"/>
    <col min="1033" max="1035" width="0" style="14" hidden="1" customWidth="1"/>
    <col min="1036" max="1036" width="19.140625" style="14" customWidth="1"/>
    <col min="1037" max="1037" width="45.140625" style="14" customWidth="1"/>
    <col min="1038" max="1040" width="0" style="14" hidden="1" customWidth="1"/>
    <col min="1041" max="1280" width="9.140625" style="14"/>
    <col min="1281" max="1281" width="3.85546875" style="14" customWidth="1"/>
    <col min="1282" max="1282" width="10.140625" style="14" customWidth="1"/>
    <col min="1283" max="1283" width="11.28515625" style="14" customWidth="1"/>
    <col min="1284" max="1284" width="11.140625" style="14" customWidth="1"/>
    <col min="1285" max="1286" width="14.140625" style="14" customWidth="1"/>
    <col min="1287" max="1287" width="13" style="14" customWidth="1"/>
    <col min="1288" max="1288" width="11.28515625" style="14" customWidth="1"/>
    <col min="1289" max="1291" width="0" style="14" hidden="1" customWidth="1"/>
    <col min="1292" max="1292" width="19.140625" style="14" customWidth="1"/>
    <col min="1293" max="1293" width="45.140625" style="14" customWidth="1"/>
    <col min="1294" max="1296" width="0" style="14" hidden="1" customWidth="1"/>
    <col min="1297" max="1536" width="9.140625" style="14"/>
    <col min="1537" max="1537" width="3.85546875" style="14" customWidth="1"/>
    <col min="1538" max="1538" width="10.140625" style="14" customWidth="1"/>
    <col min="1539" max="1539" width="11.28515625" style="14" customWidth="1"/>
    <col min="1540" max="1540" width="11.140625" style="14" customWidth="1"/>
    <col min="1541" max="1542" width="14.140625" style="14" customWidth="1"/>
    <col min="1543" max="1543" width="13" style="14" customWidth="1"/>
    <col min="1544" max="1544" width="11.28515625" style="14" customWidth="1"/>
    <col min="1545" max="1547" width="0" style="14" hidden="1" customWidth="1"/>
    <col min="1548" max="1548" width="19.140625" style="14" customWidth="1"/>
    <col min="1549" max="1549" width="45.140625" style="14" customWidth="1"/>
    <col min="1550" max="1552" width="0" style="14" hidden="1" customWidth="1"/>
    <col min="1553" max="1792" width="9.140625" style="14"/>
    <col min="1793" max="1793" width="3.85546875" style="14" customWidth="1"/>
    <col min="1794" max="1794" width="10.140625" style="14" customWidth="1"/>
    <col min="1795" max="1795" width="11.28515625" style="14" customWidth="1"/>
    <col min="1796" max="1796" width="11.140625" style="14" customWidth="1"/>
    <col min="1797" max="1798" width="14.140625" style="14" customWidth="1"/>
    <col min="1799" max="1799" width="13" style="14" customWidth="1"/>
    <col min="1800" max="1800" width="11.28515625" style="14" customWidth="1"/>
    <col min="1801" max="1803" width="0" style="14" hidden="1" customWidth="1"/>
    <col min="1804" max="1804" width="19.140625" style="14" customWidth="1"/>
    <col min="1805" max="1805" width="45.140625" style="14" customWidth="1"/>
    <col min="1806" max="1808" width="0" style="14" hidden="1" customWidth="1"/>
    <col min="1809" max="2048" width="9.140625" style="14"/>
    <col min="2049" max="2049" width="3.85546875" style="14" customWidth="1"/>
    <col min="2050" max="2050" width="10.140625" style="14" customWidth="1"/>
    <col min="2051" max="2051" width="11.28515625" style="14" customWidth="1"/>
    <col min="2052" max="2052" width="11.140625" style="14" customWidth="1"/>
    <col min="2053" max="2054" width="14.140625" style="14" customWidth="1"/>
    <col min="2055" max="2055" width="13" style="14" customWidth="1"/>
    <col min="2056" max="2056" width="11.28515625" style="14" customWidth="1"/>
    <col min="2057" max="2059" width="0" style="14" hidden="1" customWidth="1"/>
    <col min="2060" max="2060" width="19.140625" style="14" customWidth="1"/>
    <col min="2061" max="2061" width="45.140625" style="14" customWidth="1"/>
    <col min="2062" max="2064" width="0" style="14" hidden="1" customWidth="1"/>
    <col min="2065" max="2304" width="9.140625" style="14"/>
    <col min="2305" max="2305" width="3.85546875" style="14" customWidth="1"/>
    <col min="2306" max="2306" width="10.140625" style="14" customWidth="1"/>
    <col min="2307" max="2307" width="11.28515625" style="14" customWidth="1"/>
    <col min="2308" max="2308" width="11.140625" style="14" customWidth="1"/>
    <col min="2309" max="2310" width="14.140625" style="14" customWidth="1"/>
    <col min="2311" max="2311" width="13" style="14" customWidth="1"/>
    <col min="2312" max="2312" width="11.28515625" style="14" customWidth="1"/>
    <col min="2313" max="2315" width="0" style="14" hidden="1" customWidth="1"/>
    <col min="2316" max="2316" width="19.140625" style="14" customWidth="1"/>
    <col min="2317" max="2317" width="45.140625" style="14" customWidth="1"/>
    <col min="2318" max="2320" width="0" style="14" hidden="1" customWidth="1"/>
    <col min="2321" max="2560" width="9.140625" style="14"/>
    <col min="2561" max="2561" width="3.85546875" style="14" customWidth="1"/>
    <col min="2562" max="2562" width="10.140625" style="14" customWidth="1"/>
    <col min="2563" max="2563" width="11.28515625" style="14" customWidth="1"/>
    <col min="2564" max="2564" width="11.140625" style="14" customWidth="1"/>
    <col min="2565" max="2566" width="14.140625" style="14" customWidth="1"/>
    <col min="2567" max="2567" width="13" style="14" customWidth="1"/>
    <col min="2568" max="2568" width="11.28515625" style="14" customWidth="1"/>
    <col min="2569" max="2571" width="0" style="14" hidden="1" customWidth="1"/>
    <col min="2572" max="2572" width="19.140625" style="14" customWidth="1"/>
    <col min="2573" max="2573" width="45.140625" style="14" customWidth="1"/>
    <col min="2574" max="2576" width="0" style="14" hidden="1" customWidth="1"/>
    <col min="2577" max="2816" width="9.140625" style="14"/>
    <col min="2817" max="2817" width="3.85546875" style="14" customWidth="1"/>
    <col min="2818" max="2818" width="10.140625" style="14" customWidth="1"/>
    <col min="2819" max="2819" width="11.28515625" style="14" customWidth="1"/>
    <col min="2820" max="2820" width="11.140625" style="14" customWidth="1"/>
    <col min="2821" max="2822" width="14.140625" style="14" customWidth="1"/>
    <col min="2823" max="2823" width="13" style="14" customWidth="1"/>
    <col min="2824" max="2824" width="11.28515625" style="14" customWidth="1"/>
    <col min="2825" max="2827" width="0" style="14" hidden="1" customWidth="1"/>
    <col min="2828" max="2828" width="19.140625" style="14" customWidth="1"/>
    <col min="2829" max="2829" width="45.140625" style="14" customWidth="1"/>
    <col min="2830" max="2832" width="0" style="14" hidden="1" customWidth="1"/>
    <col min="2833" max="3072" width="9.140625" style="14"/>
    <col min="3073" max="3073" width="3.85546875" style="14" customWidth="1"/>
    <col min="3074" max="3074" width="10.140625" style="14" customWidth="1"/>
    <col min="3075" max="3075" width="11.28515625" style="14" customWidth="1"/>
    <col min="3076" max="3076" width="11.140625" style="14" customWidth="1"/>
    <col min="3077" max="3078" width="14.140625" style="14" customWidth="1"/>
    <col min="3079" max="3079" width="13" style="14" customWidth="1"/>
    <col min="3080" max="3080" width="11.28515625" style="14" customWidth="1"/>
    <col min="3081" max="3083" width="0" style="14" hidden="1" customWidth="1"/>
    <col min="3084" max="3084" width="19.140625" style="14" customWidth="1"/>
    <col min="3085" max="3085" width="45.140625" style="14" customWidth="1"/>
    <col min="3086" max="3088" width="0" style="14" hidden="1" customWidth="1"/>
    <col min="3089" max="3328" width="9.140625" style="14"/>
    <col min="3329" max="3329" width="3.85546875" style="14" customWidth="1"/>
    <col min="3330" max="3330" width="10.140625" style="14" customWidth="1"/>
    <col min="3331" max="3331" width="11.28515625" style="14" customWidth="1"/>
    <col min="3332" max="3332" width="11.140625" style="14" customWidth="1"/>
    <col min="3333" max="3334" width="14.140625" style="14" customWidth="1"/>
    <col min="3335" max="3335" width="13" style="14" customWidth="1"/>
    <col min="3336" max="3336" width="11.28515625" style="14" customWidth="1"/>
    <col min="3337" max="3339" width="0" style="14" hidden="1" customWidth="1"/>
    <col min="3340" max="3340" width="19.140625" style="14" customWidth="1"/>
    <col min="3341" max="3341" width="45.140625" style="14" customWidth="1"/>
    <col min="3342" max="3344" width="0" style="14" hidden="1" customWidth="1"/>
    <col min="3345" max="3584" width="9.140625" style="14"/>
    <col min="3585" max="3585" width="3.85546875" style="14" customWidth="1"/>
    <col min="3586" max="3586" width="10.140625" style="14" customWidth="1"/>
    <col min="3587" max="3587" width="11.28515625" style="14" customWidth="1"/>
    <col min="3588" max="3588" width="11.140625" style="14" customWidth="1"/>
    <col min="3589" max="3590" width="14.140625" style="14" customWidth="1"/>
    <col min="3591" max="3591" width="13" style="14" customWidth="1"/>
    <col min="3592" max="3592" width="11.28515625" style="14" customWidth="1"/>
    <col min="3593" max="3595" width="0" style="14" hidden="1" customWidth="1"/>
    <col min="3596" max="3596" width="19.140625" style="14" customWidth="1"/>
    <col min="3597" max="3597" width="45.140625" style="14" customWidth="1"/>
    <col min="3598" max="3600" width="0" style="14" hidden="1" customWidth="1"/>
    <col min="3601" max="3840" width="9.140625" style="14"/>
    <col min="3841" max="3841" width="3.85546875" style="14" customWidth="1"/>
    <col min="3842" max="3842" width="10.140625" style="14" customWidth="1"/>
    <col min="3843" max="3843" width="11.28515625" style="14" customWidth="1"/>
    <col min="3844" max="3844" width="11.140625" style="14" customWidth="1"/>
    <col min="3845" max="3846" width="14.140625" style="14" customWidth="1"/>
    <col min="3847" max="3847" width="13" style="14" customWidth="1"/>
    <col min="3848" max="3848" width="11.28515625" style="14" customWidth="1"/>
    <col min="3849" max="3851" width="0" style="14" hidden="1" customWidth="1"/>
    <col min="3852" max="3852" width="19.140625" style="14" customWidth="1"/>
    <col min="3853" max="3853" width="45.140625" style="14" customWidth="1"/>
    <col min="3854" max="3856" width="0" style="14" hidden="1" customWidth="1"/>
    <col min="3857" max="4096" width="9.140625" style="14"/>
    <col min="4097" max="4097" width="3.85546875" style="14" customWidth="1"/>
    <col min="4098" max="4098" width="10.140625" style="14" customWidth="1"/>
    <col min="4099" max="4099" width="11.28515625" style="14" customWidth="1"/>
    <col min="4100" max="4100" width="11.140625" style="14" customWidth="1"/>
    <col min="4101" max="4102" width="14.140625" style="14" customWidth="1"/>
    <col min="4103" max="4103" width="13" style="14" customWidth="1"/>
    <col min="4104" max="4104" width="11.28515625" style="14" customWidth="1"/>
    <col min="4105" max="4107" width="0" style="14" hidden="1" customWidth="1"/>
    <col min="4108" max="4108" width="19.140625" style="14" customWidth="1"/>
    <col min="4109" max="4109" width="45.140625" style="14" customWidth="1"/>
    <col min="4110" max="4112" width="0" style="14" hidden="1" customWidth="1"/>
    <col min="4113" max="4352" width="9.140625" style="14"/>
    <col min="4353" max="4353" width="3.85546875" style="14" customWidth="1"/>
    <col min="4354" max="4354" width="10.140625" style="14" customWidth="1"/>
    <col min="4355" max="4355" width="11.28515625" style="14" customWidth="1"/>
    <col min="4356" max="4356" width="11.140625" style="14" customWidth="1"/>
    <col min="4357" max="4358" width="14.140625" style="14" customWidth="1"/>
    <col min="4359" max="4359" width="13" style="14" customWidth="1"/>
    <col min="4360" max="4360" width="11.28515625" style="14" customWidth="1"/>
    <col min="4361" max="4363" width="0" style="14" hidden="1" customWidth="1"/>
    <col min="4364" max="4364" width="19.140625" style="14" customWidth="1"/>
    <col min="4365" max="4365" width="45.140625" style="14" customWidth="1"/>
    <col min="4366" max="4368" width="0" style="14" hidden="1" customWidth="1"/>
    <col min="4369" max="4608" width="9.140625" style="14"/>
    <col min="4609" max="4609" width="3.85546875" style="14" customWidth="1"/>
    <col min="4610" max="4610" width="10.140625" style="14" customWidth="1"/>
    <col min="4611" max="4611" width="11.28515625" style="14" customWidth="1"/>
    <col min="4612" max="4612" width="11.140625" style="14" customWidth="1"/>
    <col min="4613" max="4614" width="14.140625" style="14" customWidth="1"/>
    <col min="4615" max="4615" width="13" style="14" customWidth="1"/>
    <col min="4616" max="4616" width="11.28515625" style="14" customWidth="1"/>
    <col min="4617" max="4619" width="0" style="14" hidden="1" customWidth="1"/>
    <col min="4620" max="4620" width="19.140625" style="14" customWidth="1"/>
    <col min="4621" max="4621" width="45.140625" style="14" customWidth="1"/>
    <col min="4622" max="4624" width="0" style="14" hidden="1" customWidth="1"/>
    <col min="4625" max="4864" width="9.140625" style="14"/>
    <col min="4865" max="4865" width="3.85546875" style="14" customWidth="1"/>
    <col min="4866" max="4866" width="10.140625" style="14" customWidth="1"/>
    <col min="4867" max="4867" width="11.28515625" style="14" customWidth="1"/>
    <col min="4868" max="4868" width="11.140625" style="14" customWidth="1"/>
    <col min="4869" max="4870" width="14.140625" style="14" customWidth="1"/>
    <col min="4871" max="4871" width="13" style="14" customWidth="1"/>
    <col min="4872" max="4872" width="11.28515625" style="14" customWidth="1"/>
    <col min="4873" max="4875" width="0" style="14" hidden="1" customWidth="1"/>
    <col min="4876" max="4876" width="19.140625" style="14" customWidth="1"/>
    <col min="4877" max="4877" width="45.140625" style="14" customWidth="1"/>
    <col min="4878" max="4880" width="0" style="14" hidden="1" customWidth="1"/>
    <col min="4881" max="5120" width="9.140625" style="14"/>
    <col min="5121" max="5121" width="3.85546875" style="14" customWidth="1"/>
    <col min="5122" max="5122" width="10.140625" style="14" customWidth="1"/>
    <col min="5123" max="5123" width="11.28515625" style="14" customWidth="1"/>
    <col min="5124" max="5124" width="11.140625" style="14" customWidth="1"/>
    <col min="5125" max="5126" width="14.140625" style="14" customWidth="1"/>
    <col min="5127" max="5127" width="13" style="14" customWidth="1"/>
    <col min="5128" max="5128" width="11.28515625" style="14" customWidth="1"/>
    <col min="5129" max="5131" width="0" style="14" hidden="1" customWidth="1"/>
    <col min="5132" max="5132" width="19.140625" style="14" customWidth="1"/>
    <col min="5133" max="5133" width="45.140625" style="14" customWidth="1"/>
    <col min="5134" max="5136" width="0" style="14" hidden="1" customWidth="1"/>
    <col min="5137" max="5376" width="9.140625" style="14"/>
    <col min="5377" max="5377" width="3.85546875" style="14" customWidth="1"/>
    <col min="5378" max="5378" width="10.140625" style="14" customWidth="1"/>
    <col min="5379" max="5379" width="11.28515625" style="14" customWidth="1"/>
    <col min="5380" max="5380" width="11.140625" style="14" customWidth="1"/>
    <col min="5381" max="5382" width="14.140625" style="14" customWidth="1"/>
    <col min="5383" max="5383" width="13" style="14" customWidth="1"/>
    <col min="5384" max="5384" width="11.28515625" style="14" customWidth="1"/>
    <col min="5385" max="5387" width="0" style="14" hidden="1" customWidth="1"/>
    <col min="5388" max="5388" width="19.140625" style="14" customWidth="1"/>
    <col min="5389" max="5389" width="45.140625" style="14" customWidth="1"/>
    <col min="5390" max="5392" width="0" style="14" hidden="1" customWidth="1"/>
    <col min="5393" max="5632" width="9.140625" style="14"/>
    <col min="5633" max="5633" width="3.85546875" style="14" customWidth="1"/>
    <col min="5634" max="5634" width="10.140625" style="14" customWidth="1"/>
    <col min="5635" max="5635" width="11.28515625" style="14" customWidth="1"/>
    <col min="5636" max="5636" width="11.140625" style="14" customWidth="1"/>
    <col min="5637" max="5638" width="14.140625" style="14" customWidth="1"/>
    <col min="5639" max="5639" width="13" style="14" customWidth="1"/>
    <col min="5640" max="5640" width="11.28515625" style="14" customWidth="1"/>
    <col min="5641" max="5643" width="0" style="14" hidden="1" customWidth="1"/>
    <col min="5644" max="5644" width="19.140625" style="14" customWidth="1"/>
    <col min="5645" max="5645" width="45.140625" style="14" customWidth="1"/>
    <col min="5646" max="5648" width="0" style="14" hidden="1" customWidth="1"/>
    <col min="5649" max="5888" width="9.140625" style="14"/>
    <col min="5889" max="5889" width="3.85546875" style="14" customWidth="1"/>
    <col min="5890" max="5890" width="10.140625" style="14" customWidth="1"/>
    <col min="5891" max="5891" width="11.28515625" style="14" customWidth="1"/>
    <col min="5892" max="5892" width="11.140625" style="14" customWidth="1"/>
    <col min="5893" max="5894" width="14.140625" style="14" customWidth="1"/>
    <col min="5895" max="5895" width="13" style="14" customWidth="1"/>
    <col min="5896" max="5896" width="11.28515625" style="14" customWidth="1"/>
    <col min="5897" max="5899" width="0" style="14" hidden="1" customWidth="1"/>
    <col min="5900" max="5900" width="19.140625" style="14" customWidth="1"/>
    <col min="5901" max="5901" width="45.140625" style="14" customWidth="1"/>
    <col min="5902" max="5904" width="0" style="14" hidden="1" customWidth="1"/>
    <col min="5905" max="6144" width="9.140625" style="14"/>
    <col min="6145" max="6145" width="3.85546875" style="14" customWidth="1"/>
    <col min="6146" max="6146" width="10.140625" style="14" customWidth="1"/>
    <col min="6147" max="6147" width="11.28515625" style="14" customWidth="1"/>
    <col min="6148" max="6148" width="11.140625" style="14" customWidth="1"/>
    <col min="6149" max="6150" width="14.140625" style="14" customWidth="1"/>
    <col min="6151" max="6151" width="13" style="14" customWidth="1"/>
    <col min="6152" max="6152" width="11.28515625" style="14" customWidth="1"/>
    <col min="6153" max="6155" width="0" style="14" hidden="1" customWidth="1"/>
    <col min="6156" max="6156" width="19.140625" style="14" customWidth="1"/>
    <col min="6157" max="6157" width="45.140625" style="14" customWidth="1"/>
    <col min="6158" max="6160" width="0" style="14" hidden="1" customWidth="1"/>
    <col min="6161" max="6400" width="9.140625" style="14"/>
    <col min="6401" max="6401" width="3.85546875" style="14" customWidth="1"/>
    <col min="6402" max="6402" width="10.140625" style="14" customWidth="1"/>
    <col min="6403" max="6403" width="11.28515625" style="14" customWidth="1"/>
    <col min="6404" max="6404" width="11.140625" style="14" customWidth="1"/>
    <col min="6405" max="6406" width="14.140625" style="14" customWidth="1"/>
    <col min="6407" max="6407" width="13" style="14" customWidth="1"/>
    <col min="6408" max="6408" width="11.28515625" style="14" customWidth="1"/>
    <col min="6409" max="6411" width="0" style="14" hidden="1" customWidth="1"/>
    <col min="6412" max="6412" width="19.140625" style="14" customWidth="1"/>
    <col min="6413" max="6413" width="45.140625" style="14" customWidth="1"/>
    <col min="6414" max="6416" width="0" style="14" hidden="1" customWidth="1"/>
    <col min="6417" max="6656" width="9.140625" style="14"/>
    <col min="6657" max="6657" width="3.85546875" style="14" customWidth="1"/>
    <col min="6658" max="6658" width="10.140625" style="14" customWidth="1"/>
    <col min="6659" max="6659" width="11.28515625" style="14" customWidth="1"/>
    <col min="6660" max="6660" width="11.140625" style="14" customWidth="1"/>
    <col min="6661" max="6662" width="14.140625" style="14" customWidth="1"/>
    <col min="6663" max="6663" width="13" style="14" customWidth="1"/>
    <col min="6664" max="6664" width="11.28515625" style="14" customWidth="1"/>
    <col min="6665" max="6667" width="0" style="14" hidden="1" customWidth="1"/>
    <col min="6668" max="6668" width="19.140625" style="14" customWidth="1"/>
    <col min="6669" max="6669" width="45.140625" style="14" customWidth="1"/>
    <col min="6670" max="6672" width="0" style="14" hidden="1" customWidth="1"/>
    <col min="6673" max="6912" width="9.140625" style="14"/>
    <col min="6913" max="6913" width="3.85546875" style="14" customWidth="1"/>
    <col min="6914" max="6914" width="10.140625" style="14" customWidth="1"/>
    <col min="6915" max="6915" width="11.28515625" style="14" customWidth="1"/>
    <col min="6916" max="6916" width="11.140625" style="14" customWidth="1"/>
    <col min="6917" max="6918" width="14.140625" style="14" customWidth="1"/>
    <col min="6919" max="6919" width="13" style="14" customWidth="1"/>
    <col min="6920" max="6920" width="11.28515625" style="14" customWidth="1"/>
    <col min="6921" max="6923" width="0" style="14" hidden="1" customWidth="1"/>
    <col min="6924" max="6924" width="19.140625" style="14" customWidth="1"/>
    <col min="6925" max="6925" width="45.140625" style="14" customWidth="1"/>
    <col min="6926" max="6928" width="0" style="14" hidden="1" customWidth="1"/>
    <col min="6929" max="7168" width="9.140625" style="14"/>
    <col min="7169" max="7169" width="3.85546875" style="14" customWidth="1"/>
    <col min="7170" max="7170" width="10.140625" style="14" customWidth="1"/>
    <col min="7171" max="7171" width="11.28515625" style="14" customWidth="1"/>
    <col min="7172" max="7172" width="11.140625" style="14" customWidth="1"/>
    <col min="7173" max="7174" width="14.140625" style="14" customWidth="1"/>
    <col min="7175" max="7175" width="13" style="14" customWidth="1"/>
    <col min="7176" max="7176" width="11.28515625" style="14" customWidth="1"/>
    <col min="7177" max="7179" width="0" style="14" hidden="1" customWidth="1"/>
    <col min="7180" max="7180" width="19.140625" style="14" customWidth="1"/>
    <col min="7181" max="7181" width="45.140625" style="14" customWidth="1"/>
    <col min="7182" max="7184" width="0" style="14" hidden="1" customWidth="1"/>
    <col min="7185" max="7424" width="9.140625" style="14"/>
    <col min="7425" max="7425" width="3.85546875" style="14" customWidth="1"/>
    <col min="7426" max="7426" width="10.140625" style="14" customWidth="1"/>
    <col min="7427" max="7427" width="11.28515625" style="14" customWidth="1"/>
    <col min="7428" max="7428" width="11.140625" style="14" customWidth="1"/>
    <col min="7429" max="7430" width="14.140625" style="14" customWidth="1"/>
    <col min="7431" max="7431" width="13" style="14" customWidth="1"/>
    <col min="7432" max="7432" width="11.28515625" style="14" customWidth="1"/>
    <col min="7433" max="7435" width="0" style="14" hidden="1" customWidth="1"/>
    <col min="7436" max="7436" width="19.140625" style="14" customWidth="1"/>
    <col min="7437" max="7437" width="45.140625" style="14" customWidth="1"/>
    <col min="7438" max="7440" width="0" style="14" hidden="1" customWidth="1"/>
    <col min="7441" max="7680" width="9.140625" style="14"/>
    <col min="7681" max="7681" width="3.85546875" style="14" customWidth="1"/>
    <col min="7682" max="7682" width="10.140625" style="14" customWidth="1"/>
    <col min="7683" max="7683" width="11.28515625" style="14" customWidth="1"/>
    <col min="7684" max="7684" width="11.140625" style="14" customWidth="1"/>
    <col min="7685" max="7686" width="14.140625" style="14" customWidth="1"/>
    <col min="7687" max="7687" width="13" style="14" customWidth="1"/>
    <col min="7688" max="7688" width="11.28515625" style="14" customWidth="1"/>
    <col min="7689" max="7691" width="0" style="14" hidden="1" customWidth="1"/>
    <col min="7692" max="7692" width="19.140625" style="14" customWidth="1"/>
    <col min="7693" max="7693" width="45.140625" style="14" customWidth="1"/>
    <col min="7694" max="7696" width="0" style="14" hidden="1" customWidth="1"/>
    <col min="7697" max="7936" width="9.140625" style="14"/>
    <col min="7937" max="7937" width="3.85546875" style="14" customWidth="1"/>
    <col min="7938" max="7938" width="10.140625" style="14" customWidth="1"/>
    <col min="7939" max="7939" width="11.28515625" style="14" customWidth="1"/>
    <col min="7940" max="7940" width="11.140625" style="14" customWidth="1"/>
    <col min="7941" max="7942" width="14.140625" style="14" customWidth="1"/>
    <col min="7943" max="7943" width="13" style="14" customWidth="1"/>
    <col min="7944" max="7944" width="11.28515625" style="14" customWidth="1"/>
    <col min="7945" max="7947" width="0" style="14" hidden="1" customWidth="1"/>
    <col min="7948" max="7948" width="19.140625" style="14" customWidth="1"/>
    <col min="7949" max="7949" width="45.140625" style="14" customWidth="1"/>
    <col min="7950" max="7952" width="0" style="14" hidden="1" customWidth="1"/>
    <col min="7953" max="8192" width="9.140625" style="14"/>
    <col min="8193" max="8193" width="3.85546875" style="14" customWidth="1"/>
    <col min="8194" max="8194" width="10.140625" style="14" customWidth="1"/>
    <col min="8195" max="8195" width="11.28515625" style="14" customWidth="1"/>
    <col min="8196" max="8196" width="11.140625" style="14" customWidth="1"/>
    <col min="8197" max="8198" width="14.140625" style="14" customWidth="1"/>
    <col min="8199" max="8199" width="13" style="14" customWidth="1"/>
    <col min="8200" max="8200" width="11.28515625" style="14" customWidth="1"/>
    <col min="8201" max="8203" width="0" style="14" hidden="1" customWidth="1"/>
    <col min="8204" max="8204" width="19.140625" style="14" customWidth="1"/>
    <col min="8205" max="8205" width="45.140625" style="14" customWidth="1"/>
    <col min="8206" max="8208" width="0" style="14" hidden="1" customWidth="1"/>
    <col min="8209" max="8448" width="9.140625" style="14"/>
    <col min="8449" max="8449" width="3.85546875" style="14" customWidth="1"/>
    <col min="8450" max="8450" width="10.140625" style="14" customWidth="1"/>
    <col min="8451" max="8451" width="11.28515625" style="14" customWidth="1"/>
    <col min="8452" max="8452" width="11.140625" style="14" customWidth="1"/>
    <col min="8453" max="8454" width="14.140625" style="14" customWidth="1"/>
    <col min="8455" max="8455" width="13" style="14" customWidth="1"/>
    <col min="8456" max="8456" width="11.28515625" style="14" customWidth="1"/>
    <col min="8457" max="8459" width="0" style="14" hidden="1" customWidth="1"/>
    <col min="8460" max="8460" width="19.140625" style="14" customWidth="1"/>
    <col min="8461" max="8461" width="45.140625" style="14" customWidth="1"/>
    <col min="8462" max="8464" width="0" style="14" hidden="1" customWidth="1"/>
    <col min="8465" max="8704" width="9.140625" style="14"/>
    <col min="8705" max="8705" width="3.85546875" style="14" customWidth="1"/>
    <col min="8706" max="8706" width="10.140625" style="14" customWidth="1"/>
    <col min="8707" max="8707" width="11.28515625" style="14" customWidth="1"/>
    <col min="8708" max="8708" width="11.140625" style="14" customWidth="1"/>
    <col min="8709" max="8710" width="14.140625" style="14" customWidth="1"/>
    <col min="8711" max="8711" width="13" style="14" customWidth="1"/>
    <col min="8712" max="8712" width="11.28515625" style="14" customWidth="1"/>
    <col min="8713" max="8715" width="0" style="14" hidden="1" customWidth="1"/>
    <col min="8716" max="8716" width="19.140625" style="14" customWidth="1"/>
    <col min="8717" max="8717" width="45.140625" style="14" customWidth="1"/>
    <col min="8718" max="8720" width="0" style="14" hidden="1" customWidth="1"/>
    <col min="8721" max="8960" width="9.140625" style="14"/>
    <col min="8961" max="8961" width="3.85546875" style="14" customWidth="1"/>
    <col min="8962" max="8962" width="10.140625" style="14" customWidth="1"/>
    <col min="8963" max="8963" width="11.28515625" style="14" customWidth="1"/>
    <col min="8964" max="8964" width="11.140625" style="14" customWidth="1"/>
    <col min="8965" max="8966" width="14.140625" style="14" customWidth="1"/>
    <col min="8967" max="8967" width="13" style="14" customWidth="1"/>
    <col min="8968" max="8968" width="11.28515625" style="14" customWidth="1"/>
    <col min="8969" max="8971" width="0" style="14" hidden="1" customWidth="1"/>
    <col min="8972" max="8972" width="19.140625" style="14" customWidth="1"/>
    <col min="8973" max="8973" width="45.140625" style="14" customWidth="1"/>
    <col min="8974" max="8976" width="0" style="14" hidden="1" customWidth="1"/>
    <col min="8977" max="9216" width="9.140625" style="14"/>
    <col min="9217" max="9217" width="3.85546875" style="14" customWidth="1"/>
    <col min="9218" max="9218" width="10.140625" style="14" customWidth="1"/>
    <col min="9219" max="9219" width="11.28515625" style="14" customWidth="1"/>
    <col min="9220" max="9220" width="11.140625" style="14" customWidth="1"/>
    <col min="9221" max="9222" width="14.140625" style="14" customWidth="1"/>
    <col min="9223" max="9223" width="13" style="14" customWidth="1"/>
    <col min="9224" max="9224" width="11.28515625" style="14" customWidth="1"/>
    <col min="9225" max="9227" width="0" style="14" hidden="1" customWidth="1"/>
    <col min="9228" max="9228" width="19.140625" style="14" customWidth="1"/>
    <col min="9229" max="9229" width="45.140625" style="14" customWidth="1"/>
    <col min="9230" max="9232" width="0" style="14" hidden="1" customWidth="1"/>
    <col min="9233" max="9472" width="9.140625" style="14"/>
    <col min="9473" max="9473" width="3.85546875" style="14" customWidth="1"/>
    <col min="9474" max="9474" width="10.140625" style="14" customWidth="1"/>
    <col min="9475" max="9475" width="11.28515625" style="14" customWidth="1"/>
    <col min="9476" max="9476" width="11.140625" style="14" customWidth="1"/>
    <col min="9477" max="9478" width="14.140625" style="14" customWidth="1"/>
    <col min="9479" max="9479" width="13" style="14" customWidth="1"/>
    <col min="9480" max="9480" width="11.28515625" style="14" customWidth="1"/>
    <col min="9481" max="9483" width="0" style="14" hidden="1" customWidth="1"/>
    <col min="9484" max="9484" width="19.140625" style="14" customWidth="1"/>
    <col min="9485" max="9485" width="45.140625" style="14" customWidth="1"/>
    <col min="9486" max="9488" width="0" style="14" hidden="1" customWidth="1"/>
    <col min="9489" max="9728" width="9.140625" style="14"/>
    <col min="9729" max="9729" width="3.85546875" style="14" customWidth="1"/>
    <col min="9730" max="9730" width="10.140625" style="14" customWidth="1"/>
    <col min="9731" max="9731" width="11.28515625" style="14" customWidth="1"/>
    <col min="9732" max="9732" width="11.140625" style="14" customWidth="1"/>
    <col min="9733" max="9734" width="14.140625" style="14" customWidth="1"/>
    <col min="9735" max="9735" width="13" style="14" customWidth="1"/>
    <col min="9736" max="9736" width="11.28515625" style="14" customWidth="1"/>
    <col min="9737" max="9739" width="0" style="14" hidden="1" customWidth="1"/>
    <col min="9740" max="9740" width="19.140625" style="14" customWidth="1"/>
    <col min="9741" max="9741" width="45.140625" style="14" customWidth="1"/>
    <col min="9742" max="9744" width="0" style="14" hidden="1" customWidth="1"/>
    <col min="9745" max="9984" width="9.140625" style="14"/>
    <col min="9985" max="9985" width="3.85546875" style="14" customWidth="1"/>
    <col min="9986" max="9986" width="10.140625" style="14" customWidth="1"/>
    <col min="9987" max="9987" width="11.28515625" style="14" customWidth="1"/>
    <col min="9988" max="9988" width="11.140625" style="14" customWidth="1"/>
    <col min="9989" max="9990" width="14.140625" style="14" customWidth="1"/>
    <col min="9991" max="9991" width="13" style="14" customWidth="1"/>
    <col min="9992" max="9992" width="11.28515625" style="14" customWidth="1"/>
    <col min="9993" max="9995" width="0" style="14" hidden="1" customWidth="1"/>
    <col min="9996" max="9996" width="19.140625" style="14" customWidth="1"/>
    <col min="9997" max="9997" width="45.140625" style="14" customWidth="1"/>
    <col min="9998" max="10000" width="0" style="14" hidden="1" customWidth="1"/>
    <col min="10001" max="10240" width="9.140625" style="14"/>
    <col min="10241" max="10241" width="3.85546875" style="14" customWidth="1"/>
    <col min="10242" max="10242" width="10.140625" style="14" customWidth="1"/>
    <col min="10243" max="10243" width="11.28515625" style="14" customWidth="1"/>
    <col min="10244" max="10244" width="11.140625" style="14" customWidth="1"/>
    <col min="10245" max="10246" width="14.140625" style="14" customWidth="1"/>
    <col min="10247" max="10247" width="13" style="14" customWidth="1"/>
    <col min="10248" max="10248" width="11.28515625" style="14" customWidth="1"/>
    <col min="10249" max="10251" width="0" style="14" hidden="1" customWidth="1"/>
    <col min="10252" max="10252" width="19.140625" style="14" customWidth="1"/>
    <col min="10253" max="10253" width="45.140625" style="14" customWidth="1"/>
    <col min="10254" max="10256" width="0" style="14" hidden="1" customWidth="1"/>
    <col min="10257" max="10496" width="9.140625" style="14"/>
    <col min="10497" max="10497" width="3.85546875" style="14" customWidth="1"/>
    <col min="10498" max="10498" width="10.140625" style="14" customWidth="1"/>
    <col min="10499" max="10499" width="11.28515625" style="14" customWidth="1"/>
    <col min="10500" max="10500" width="11.140625" style="14" customWidth="1"/>
    <col min="10501" max="10502" width="14.140625" style="14" customWidth="1"/>
    <col min="10503" max="10503" width="13" style="14" customWidth="1"/>
    <col min="10504" max="10504" width="11.28515625" style="14" customWidth="1"/>
    <col min="10505" max="10507" width="0" style="14" hidden="1" customWidth="1"/>
    <col min="10508" max="10508" width="19.140625" style="14" customWidth="1"/>
    <col min="10509" max="10509" width="45.140625" style="14" customWidth="1"/>
    <col min="10510" max="10512" width="0" style="14" hidden="1" customWidth="1"/>
    <col min="10513" max="10752" width="9.140625" style="14"/>
    <col min="10753" max="10753" width="3.85546875" style="14" customWidth="1"/>
    <col min="10754" max="10754" width="10.140625" style="14" customWidth="1"/>
    <col min="10755" max="10755" width="11.28515625" style="14" customWidth="1"/>
    <col min="10756" max="10756" width="11.140625" style="14" customWidth="1"/>
    <col min="10757" max="10758" width="14.140625" style="14" customWidth="1"/>
    <col min="10759" max="10759" width="13" style="14" customWidth="1"/>
    <col min="10760" max="10760" width="11.28515625" style="14" customWidth="1"/>
    <col min="10761" max="10763" width="0" style="14" hidden="1" customWidth="1"/>
    <col min="10764" max="10764" width="19.140625" style="14" customWidth="1"/>
    <col min="10765" max="10765" width="45.140625" style="14" customWidth="1"/>
    <col min="10766" max="10768" width="0" style="14" hidden="1" customWidth="1"/>
    <col min="10769" max="11008" width="9.140625" style="14"/>
    <col min="11009" max="11009" width="3.85546875" style="14" customWidth="1"/>
    <col min="11010" max="11010" width="10.140625" style="14" customWidth="1"/>
    <col min="11011" max="11011" width="11.28515625" style="14" customWidth="1"/>
    <col min="11012" max="11012" width="11.140625" style="14" customWidth="1"/>
    <col min="11013" max="11014" width="14.140625" style="14" customWidth="1"/>
    <col min="11015" max="11015" width="13" style="14" customWidth="1"/>
    <col min="11016" max="11016" width="11.28515625" style="14" customWidth="1"/>
    <col min="11017" max="11019" width="0" style="14" hidden="1" customWidth="1"/>
    <col min="11020" max="11020" width="19.140625" style="14" customWidth="1"/>
    <col min="11021" max="11021" width="45.140625" style="14" customWidth="1"/>
    <col min="11022" max="11024" width="0" style="14" hidden="1" customWidth="1"/>
    <col min="11025" max="11264" width="9.140625" style="14"/>
    <col min="11265" max="11265" width="3.85546875" style="14" customWidth="1"/>
    <col min="11266" max="11266" width="10.140625" style="14" customWidth="1"/>
    <col min="11267" max="11267" width="11.28515625" style="14" customWidth="1"/>
    <col min="11268" max="11268" width="11.140625" style="14" customWidth="1"/>
    <col min="11269" max="11270" width="14.140625" style="14" customWidth="1"/>
    <col min="11271" max="11271" width="13" style="14" customWidth="1"/>
    <col min="11272" max="11272" width="11.28515625" style="14" customWidth="1"/>
    <col min="11273" max="11275" width="0" style="14" hidden="1" customWidth="1"/>
    <col min="11276" max="11276" width="19.140625" style="14" customWidth="1"/>
    <col min="11277" max="11277" width="45.140625" style="14" customWidth="1"/>
    <col min="11278" max="11280" width="0" style="14" hidden="1" customWidth="1"/>
    <col min="11281" max="11520" width="9.140625" style="14"/>
    <col min="11521" max="11521" width="3.85546875" style="14" customWidth="1"/>
    <col min="11522" max="11522" width="10.140625" style="14" customWidth="1"/>
    <col min="11523" max="11523" width="11.28515625" style="14" customWidth="1"/>
    <col min="11524" max="11524" width="11.140625" style="14" customWidth="1"/>
    <col min="11525" max="11526" width="14.140625" style="14" customWidth="1"/>
    <col min="11527" max="11527" width="13" style="14" customWidth="1"/>
    <col min="11528" max="11528" width="11.28515625" style="14" customWidth="1"/>
    <col min="11529" max="11531" width="0" style="14" hidden="1" customWidth="1"/>
    <col min="11532" max="11532" width="19.140625" style="14" customWidth="1"/>
    <col min="11533" max="11533" width="45.140625" style="14" customWidth="1"/>
    <col min="11534" max="11536" width="0" style="14" hidden="1" customWidth="1"/>
    <col min="11537" max="11776" width="9.140625" style="14"/>
    <col min="11777" max="11777" width="3.85546875" style="14" customWidth="1"/>
    <col min="11778" max="11778" width="10.140625" style="14" customWidth="1"/>
    <col min="11779" max="11779" width="11.28515625" style="14" customWidth="1"/>
    <col min="11780" max="11780" width="11.140625" style="14" customWidth="1"/>
    <col min="11781" max="11782" width="14.140625" style="14" customWidth="1"/>
    <col min="11783" max="11783" width="13" style="14" customWidth="1"/>
    <col min="11784" max="11784" width="11.28515625" style="14" customWidth="1"/>
    <col min="11785" max="11787" width="0" style="14" hidden="1" customWidth="1"/>
    <col min="11788" max="11788" width="19.140625" style="14" customWidth="1"/>
    <col min="11789" max="11789" width="45.140625" style="14" customWidth="1"/>
    <col min="11790" max="11792" width="0" style="14" hidden="1" customWidth="1"/>
    <col min="11793" max="12032" width="9.140625" style="14"/>
    <col min="12033" max="12033" width="3.85546875" style="14" customWidth="1"/>
    <col min="12034" max="12034" width="10.140625" style="14" customWidth="1"/>
    <col min="12035" max="12035" width="11.28515625" style="14" customWidth="1"/>
    <col min="12036" max="12036" width="11.140625" style="14" customWidth="1"/>
    <col min="12037" max="12038" width="14.140625" style="14" customWidth="1"/>
    <col min="12039" max="12039" width="13" style="14" customWidth="1"/>
    <col min="12040" max="12040" width="11.28515625" style="14" customWidth="1"/>
    <col min="12041" max="12043" width="0" style="14" hidden="1" customWidth="1"/>
    <col min="12044" max="12044" width="19.140625" style="14" customWidth="1"/>
    <col min="12045" max="12045" width="45.140625" style="14" customWidth="1"/>
    <col min="12046" max="12048" width="0" style="14" hidden="1" customWidth="1"/>
    <col min="12049" max="12288" width="9.140625" style="14"/>
    <col min="12289" max="12289" width="3.85546875" style="14" customWidth="1"/>
    <col min="12290" max="12290" width="10.140625" style="14" customWidth="1"/>
    <col min="12291" max="12291" width="11.28515625" style="14" customWidth="1"/>
    <col min="12292" max="12292" width="11.140625" style="14" customWidth="1"/>
    <col min="12293" max="12294" width="14.140625" style="14" customWidth="1"/>
    <col min="12295" max="12295" width="13" style="14" customWidth="1"/>
    <col min="12296" max="12296" width="11.28515625" style="14" customWidth="1"/>
    <col min="12297" max="12299" width="0" style="14" hidden="1" customWidth="1"/>
    <col min="12300" max="12300" width="19.140625" style="14" customWidth="1"/>
    <col min="12301" max="12301" width="45.140625" style="14" customWidth="1"/>
    <col min="12302" max="12304" width="0" style="14" hidden="1" customWidth="1"/>
    <col min="12305" max="12544" width="9.140625" style="14"/>
    <col min="12545" max="12545" width="3.85546875" style="14" customWidth="1"/>
    <col min="12546" max="12546" width="10.140625" style="14" customWidth="1"/>
    <col min="12547" max="12547" width="11.28515625" style="14" customWidth="1"/>
    <col min="12548" max="12548" width="11.140625" style="14" customWidth="1"/>
    <col min="12549" max="12550" width="14.140625" style="14" customWidth="1"/>
    <col min="12551" max="12551" width="13" style="14" customWidth="1"/>
    <col min="12552" max="12552" width="11.28515625" style="14" customWidth="1"/>
    <col min="12553" max="12555" width="0" style="14" hidden="1" customWidth="1"/>
    <col min="12556" max="12556" width="19.140625" style="14" customWidth="1"/>
    <col min="12557" max="12557" width="45.140625" style="14" customWidth="1"/>
    <col min="12558" max="12560" width="0" style="14" hidden="1" customWidth="1"/>
    <col min="12561" max="12800" width="9.140625" style="14"/>
    <col min="12801" max="12801" width="3.85546875" style="14" customWidth="1"/>
    <col min="12802" max="12802" width="10.140625" style="14" customWidth="1"/>
    <col min="12803" max="12803" width="11.28515625" style="14" customWidth="1"/>
    <col min="12804" max="12804" width="11.140625" style="14" customWidth="1"/>
    <col min="12805" max="12806" width="14.140625" style="14" customWidth="1"/>
    <col min="12807" max="12807" width="13" style="14" customWidth="1"/>
    <col min="12808" max="12808" width="11.28515625" style="14" customWidth="1"/>
    <col min="12809" max="12811" width="0" style="14" hidden="1" customWidth="1"/>
    <col min="12812" max="12812" width="19.140625" style="14" customWidth="1"/>
    <col min="12813" max="12813" width="45.140625" style="14" customWidth="1"/>
    <col min="12814" max="12816" width="0" style="14" hidden="1" customWidth="1"/>
    <col min="12817" max="13056" width="9.140625" style="14"/>
    <col min="13057" max="13057" width="3.85546875" style="14" customWidth="1"/>
    <col min="13058" max="13058" width="10.140625" style="14" customWidth="1"/>
    <col min="13059" max="13059" width="11.28515625" style="14" customWidth="1"/>
    <col min="13060" max="13060" width="11.140625" style="14" customWidth="1"/>
    <col min="13061" max="13062" width="14.140625" style="14" customWidth="1"/>
    <col min="13063" max="13063" width="13" style="14" customWidth="1"/>
    <col min="13064" max="13064" width="11.28515625" style="14" customWidth="1"/>
    <col min="13065" max="13067" width="0" style="14" hidden="1" customWidth="1"/>
    <col min="13068" max="13068" width="19.140625" style="14" customWidth="1"/>
    <col min="13069" max="13069" width="45.140625" style="14" customWidth="1"/>
    <col min="13070" max="13072" width="0" style="14" hidden="1" customWidth="1"/>
    <col min="13073" max="13312" width="9.140625" style="14"/>
    <col min="13313" max="13313" width="3.85546875" style="14" customWidth="1"/>
    <col min="13314" max="13314" width="10.140625" style="14" customWidth="1"/>
    <col min="13315" max="13315" width="11.28515625" style="14" customWidth="1"/>
    <col min="13316" max="13316" width="11.140625" style="14" customWidth="1"/>
    <col min="13317" max="13318" width="14.140625" style="14" customWidth="1"/>
    <col min="13319" max="13319" width="13" style="14" customWidth="1"/>
    <col min="13320" max="13320" width="11.28515625" style="14" customWidth="1"/>
    <col min="13321" max="13323" width="0" style="14" hidden="1" customWidth="1"/>
    <col min="13324" max="13324" width="19.140625" style="14" customWidth="1"/>
    <col min="13325" max="13325" width="45.140625" style="14" customWidth="1"/>
    <col min="13326" max="13328" width="0" style="14" hidden="1" customWidth="1"/>
    <col min="13329" max="13568" width="9.140625" style="14"/>
    <col min="13569" max="13569" width="3.85546875" style="14" customWidth="1"/>
    <col min="13570" max="13570" width="10.140625" style="14" customWidth="1"/>
    <col min="13571" max="13571" width="11.28515625" style="14" customWidth="1"/>
    <col min="13572" max="13572" width="11.140625" style="14" customWidth="1"/>
    <col min="13573" max="13574" width="14.140625" style="14" customWidth="1"/>
    <col min="13575" max="13575" width="13" style="14" customWidth="1"/>
    <col min="13576" max="13576" width="11.28515625" style="14" customWidth="1"/>
    <col min="13577" max="13579" width="0" style="14" hidden="1" customWidth="1"/>
    <col min="13580" max="13580" width="19.140625" style="14" customWidth="1"/>
    <col min="13581" max="13581" width="45.140625" style="14" customWidth="1"/>
    <col min="13582" max="13584" width="0" style="14" hidden="1" customWidth="1"/>
    <col min="13585" max="13824" width="9.140625" style="14"/>
    <col min="13825" max="13825" width="3.85546875" style="14" customWidth="1"/>
    <col min="13826" max="13826" width="10.140625" style="14" customWidth="1"/>
    <col min="13827" max="13827" width="11.28515625" style="14" customWidth="1"/>
    <col min="13828" max="13828" width="11.140625" style="14" customWidth="1"/>
    <col min="13829" max="13830" width="14.140625" style="14" customWidth="1"/>
    <col min="13831" max="13831" width="13" style="14" customWidth="1"/>
    <col min="13832" max="13832" width="11.28515625" style="14" customWidth="1"/>
    <col min="13833" max="13835" width="0" style="14" hidden="1" customWidth="1"/>
    <col min="13836" max="13836" width="19.140625" style="14" customWidth="1"/>
    <col min="13837" max="13837" width="45.140625" style="14" customWidth="1"/>
    <col min="13838" max="13840" width="0" style="14" hidden="1" customWidth="1"/>
    <col min="13841" max="14080" width="9.140625" style="14"/>
    <col min="14081" max="14081" width="3.85546875" style="14" customWidth="1"/>
    <col min="14082" max="14082" width="10.140625" style="14" customWidth="1"/>
    <col min="14083" max="14083" width="11.28515625" style="14" customWidth="1"/>
    <col min="14084" max="14084" width="11.140625" style="14" customWidth="1"/>
    <col min="14085" max="14086" width="14.140625" style="14" customWidth="1"/>
    <col min="14087" max="14087" width="13" style="14" customWidth="1"/>
    <col min="14088" max="14088" width="11.28515625" style="14" customWidth="1"/>
    <col min="14089" max="14091" width="0" style="14" hidden="1" customWidth="1"/>
    <col min="14092" max="14092" width="19.140625" style="14" customWidth="1"/>
    <col min="14093" max="14093" width="45.140625" style="14" customWidth="1"/>
    <col min="14094" max="14096" width="0" style="14" hidden="1" customWidth="1"/>
    <col min="14097" max="14336" width="9.140625" style="14"/>
    <col min="14337" max="14337" width="3.85546875" style="14" customWidth="1"/>
    <col min="14338" max="14338" width="10.140625" style="14" customWidth="1"/>
    <col min="14339" max="14339" width="11.28515625" style="14" customWidth="1"/>
    <col min="14340" max="14340" width="11.140625" style="14" customWidth="1"/>
    <col min="14341" max="14342" width="14.140625" style="14" customWidth="1"/>
    <col min="14343" max="14343" width="13" style="14" customWidth="1"/>
    <col min="14344" max="14344" width="11.28515625" style="14" customWidth="1"/>
    <col min="14345" max="14347" width="0" style="14" hidden="1" customWidth="1"/>
    <col min="14348" max="14348" width="19.140625" style="14" customWidth="1"/>
    <col min="14349" max="14349" width="45.140625" style="14" customWidth="1"/>
    <col min="14350" max="14352" width="0" style="14" hidden="1" customWidth="1"/>
    <col min="14353" max="14592" width="9.140625" style="14"/>
    <col min="14593" max="14593" width="3.85546875" style="14" customWidth="1"/>
    <col min="14594" max="14594" width="10.140625" style="14" customWidth="1"/>
    <col min="14595" max="14595" width="11.28515625" style="14" customWidth="1"/>
    <col min="14596" max="14596" width="11.140625" style="14" customWidth="1"/>
    <col min="14597" max="14598" width="14.140625" style="14" customWidth="1"/>
    <col min="14599" max="14599" width="13" style="14" customWidth="1"/>
    <col min="14600" max="14600" width="11.28515625" style="14" customWidth="1"/>
    <col min="14601" max="14603" width="0" style="14" hidden="1" customWidth="1"/>
    <col min="14604" max="14604" width="19.140625" style="14" customWidth="1"/>
    <col min="14605" max="14605" width="45.140625" style="14" customWidth="1"/>
    <col min="14606" max="14608" width="0" style="14" hidden="1" customWidth="1"/>
    <col min="14609" max="14848" width="9.140625" style="14"/>
    <col min="14849" max="14849" width="3.85546875" style="14" customWidth="1"/>
    <col min="14850" max="14850" width="10.140625" style="14" customWidth="1"/>
    <col min="14851" max="14851" width="11.28515625" style="14" customWidth="1"/>
    <col min="14852" max="14852" width="11.140625" style="14" customWidth="1"/>
    <col min="14853" max="14854" width="14.140625" style="14" customWidth="1"/>
    <col min="14855" max="14855" width="13" style="14" customWidth="1"/>
    <col min="14856" max="14856" width="11.28515625" style="14" customWidth="1"/>
    <col min="14857" max="14859" width="0" style="14" hidden="1" customWidth="1"/>
    <col min="14860" max="14860" width="19.140625" style="14" customWidth="1"/>
    <col min="14861" max="14861" width="45.140625" style="14" customWidth="1"/>
    <col min="14862" max="14864" width="0" style="14" hidden="1" customWidth="1"/>
    <col min="14865" max="15104" width="9.140625" style="14"/>
    <col min="15105" max="15105" width="3.85546875" style="14" customWidth="1"/>
    <col min="15106" max="15106" width="10.140625" style="14" customWidth="1"/>
    <col min="15107" max="15107" width="11.28515625" style="14" customWidth="1"/>
    <col min="15108" max="15108" width="11.140625" style="14" customWidth="1"/>
    <col min="15109" max="15110" width="14.140625" style="14" customWidth="1"/>
    <col min="15111" max="15111" width="13" style="14" customWidth="1"/>
    <col min="15112" max="15112" width="11.28515625" style="14" customWidth="1"/>
    <col min="15113" max="15115" width="0" style="14" hidden="1" customWidth="1"/>
    <col min="15116" max="15116" width="19.140625" style="14" customWidth="1"/>
    <col min="15117" max="15117" width="45.140625" style="14" customWidth="1"/>
    <col min="15118" max="15120" width="0" style="14" hidden="1" customWidth="1"/>
    <col min="15121" max="15360" width="9.140625" style="14"/>
    <col min="15361" max="15361" width="3.85546875" style="14" customWidth="1"/>
    <col min="15362" max="15362" width="10.140625" style="14" customWidth="1"/>
    <col min="15363" max="15363" width="11.28515625" style="14" customWidth="1"/>
    <col min="15364" max="15364" width="11.140625" style="14" customWidth="1"/>
    <col min="15365" max="15366" width="14.140625" style="14" customWidth="1"/>
    <col min="15367" max="15367" width="13" style="14" customWidth="1"/>
    <col min="15368" max="15368" width="11.28515625" style="14" customWidth="1"/>
    <col min="15369" max="15371" width="0" style="14" hidden="1" customWidth="1"/>
    <col min="15372" max="15372" width="19.140625" style="14" customWidth="1"/>
    <col min="15373" max="15373" width="45.140625" style="14" customWidth="1"/>
    <col min="15374" max="15376" width="0" style="14" hidden="1" customWidth="1"/>
    <col min="15377" max="15616" width="9.140625" style="14"/>
    <col min="15617" max="15617" width="3.85546875" style="14" customWidth="1"/>
    <col min="15618" max="15618" width="10.140625" style="14" customWidth="1"/>
    <col min="15619" max="15619" width="11.28515625" style="14" customWidth="1"/>
    <col min="15620" max="15620" width="11.140625" style="14" customWidth="1"/>
    <col min="15621" max="15622" width="14.140625" style="14" customWidth="1"/>
    <col min="15623" max="15623" width="13" style="14" customWidth="1"/>
    <col min="15624" max="15624" width="11.28515625" style="14" customWidth="1"/>
    <col min="15625" max="15627" width="0" style="14" hidden="1" customWidth="1"/>
    <col min="15628" max="15628" width="19.140625" style="14" customWidth="1"/>
    <col min="15629" max="15629" width="45.140625" style="14" customWidth="1"/>
    <col min="15630" max="15632" width="0" style="14" hidden="1" customWidth="1"/>
    <col min="15633" max="15872" width="9.140625" style="14"/>
    <col min="15873" max="15873" width="3.85546875" style="14" customWidth="1"/>
    <col min="15874" max="15874" width="10.140625" style="14" customWidth="1"/>
    <col min="15875" max="15875" width="11.28515625" style="14" customWidth="1"/>
    <col min="15876" max="15876" width="11.140625" style="14" customWidth="1"/>
    <col min="15877" max="15878" width="14.140625" style="14" customWidth="1"/>
    <col min="15879" max="15879" width="13" style="14" customWidth="1"/>
    <col min="15880" max="15880" width="11.28515625" style="14" customWidth="1"/>
    <col min="15881" max="15883" width="0" style="14" hidden="1" customWidth="1"/>
    <col min="15884" max="15884" width="19.140625" style="14" customWidth="1"/>
    <col min="15885" max="15885" width="45.140625" style="14" customWidth="1"/>
    <col min="15886" max="15888" width="0" style="14" hidden="1" customWidth="1"/>
    <col min="15889" max="16128" width="9.140625" style="14"/>
    <col min="16129" max="16129" width="3.85546875" style="14" customWidth="1"/>
    <col min="16130" max="16130" width="10.140625" style="14" customWidth="1"/>
    <col min="16131" max="16131" width="11.28515625" style="14" customWidth="1"/>
    <col min="16132" max="16132" width="11.140625" style="14" customWidth="1"/>
    <col min="16133" max="16134" width="14.140625" style="14" customWidth="1"/>
    <col min="16135" max="16135" width="13" style="14" customWidth="1"/>
    <col min="16136" max="16136" width="11.28515625" style="14" customWidth="1"/>
    <col min="16137" max="16139" width="0" style="14" hidden="1" customWidth="1"/>
    <col min="16140" max="16140" width="19.140625" style="14" customWidth="1"/>
    <col min="16141" max="16141" width="45.140625" style="14" customWidth="1"/>
    <col min="16142" max="16144" width="0" style="14" hidden="1" customWidth="1"/>
    <col min="16145" max="16384" width="9.140625" style="14"/>
  </cols>
  <sheetData>
    <row r="1" spans="1:21" s="4" customFormat="1" ht="32.25" customHeight="1" x14ac:dyDescent="0.15">
      <c r="A1" s="70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1"/>
      <c r="O1" s="2"/>
      <c r="P1" s="3"/>
    </row>
    <row r="2" spans="1:21" ht="11.25" customHeight="1" x14ac:dyDescent="0.2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73" t="s">
        <v>27</v>
      </c>
      <c r="N2" s="11"/>
    </row>
    <row r="3" spans="1:21" ht="29.25" customHeight="1" x14ac:dyDescent="0.2">
      <c r="A3" s="63" t="s">
        <v>0</v>
      </c>
      <c r="B3" s="63" t="s">
        <v>1</v>
      </c>
      <c r="C3" s="63" t="s">
        <v>2</v>
      </c>
      <c r="D3" s="66" t="s">
        <v>3</v>
      </c>
      <c r="E3" s="67"/>
      <c r="F3" s="67"/>
      <c r="G3" s="67"/>
      <c r="H3" s="67"/>
      <c r="I3" s="68" t="s">
        <v>4</v>
      </c>
      <c r="J3" s="68"/>
      <c r="K3" s="63"/>
      <c r="L3" s="63" t="s">
        <v>5</v>
      </c>
      <c r="M3" s="69" t="s">
        <v>6</v>
      </c>
      <c r="N3" s="11"/>
    </row>
    <row r="4" spans="1:21" ht="80.25" customHeight="1" x14ac:dyDescent="0.2">
      <c r="A4" s="64"/>
      <c r="B4" s="64"/>
      <c r="C4" s="65"/>
      <c r="D4" s="15" t="s">
        <v>7</v>
      </c>
      <c r="E4" s="15" t="s">
        <v>22</v>
      </c>
      <c r="F4" s="15" t="s">
        <v>21</v>
      </c>
      <c r="G4" s="16" t="s">
        <v>23</v>
      </c>
      <c r="H4" s="16" t="s">
        <v>24</v>
      </c>
      <c r="I4" s="17" t="s">
        <v>8</v>
      </c>
      <c r="J4" s="17" t="s">
        <v>9</v>
      </c>
      <c r="K4" s="17" t="s">
        <v>10</v>
      </c>
      <c r="L4" s="65"/>
      <c r="M4" s="65"/>
      <c r="N4" s="1" t="s">
        <v>11</v>
      </c>
      <c r="O4" s="12" t="s">
        <v>12</v>
      </c>
    </row>
    <row r="5" spans="1:21" s="22" customFormat="1" ht="33" customHeight="1" x14ac:dyDescent="0.2">
      <c r="A5" s="56">
        <v>16</v>
      </c>
      <c r="B5" s="59" t="s">
        <v>16</v>
      </c>
      <c r="C5" s="27" t="s">
        <v>17</v>
      </c>
      <c r="D5" s="25">
        <v>301.82</v>
      </c>
      <c r="E5" s="25">
        <v>273.44</v>
      </c>
      <c r="F5" s="25">
        <f>0.451+0.108+0.532+0.04321+0.946+0.884</f>
        <v>2.96421</v>
      </c>
      <c r="G5" s="55">
        <f>214.4+0.519+0.0303+0.45175+0.0096+0.0058+2.2+0.427</f>
        <v>218.04345000000001</v>
      </c>
      <c r="H5" s="26">
        <f>E5-F5-G5</f>
        <v>52.432340000000011</v>
      </c>
      <c r="I5" s="27" t="s">
        <v>18</v>
      </c>
      <c r="J5" s="27">
        <v>1.91</v>
      </c>
      <c r="K5" s="53">
        <f>H5-J5</f>
        <v>50.522340000000014</v>
      </c>
      <c r="L5" s="24"/>
      <c r="M5" s="24"/>
      <c r="N5" s="23"/>
      <c r="O5" s="20"/>
      <c r="P5" s="21"/>
      <c r="Q5" s="28"/>
      <c r="R5" s="28"/>
      <c r="U5" s="28"/>
    </row>
    <row r="6" spans="1:21" s="22" customFormat="1" ht="71.25" customHeight="1" x14ac:dyDescent="0.2">
      <c r="A6" s="57"/>
      <c r="B6" s="60"/>
      <c r="C6" s="27" t="s">
        <v>14</v>
      </c>
      <c r="D6" s="29">
        <v>16000</v>
      </c>
      <c r="E6" s="29">
        <v>8000</v>
      </c>
      <c r="F6" s="25">
        <f>4+10+10.5+0.6+71+101.4</f>
        <v>197.5</v>
      </c>
      <c r="G6" s="55">
        <f>5297.13+0.858+0.572+47.75+0.07+1+53.7+0.54+0.0058+0.35+324</f>
        <v>5725.9758000000002</v>
      </c>
      <c r="H6" s="26">
        <f>E6-F6-G6</f>
        <v>2076.5241999999998</v>
      </c>
      <c r="I6" s="27" t="s">
        <v>18</v>
      </c>
      <c r="J6" s="30">
        <v>17.25</v>
      </c>
      <c r="K6" s="27">
        <f>H6-J6</f>
        <v>2059.2741999999998</v>
      </c>
      <c r="L6" s="27" t="s">
        <v>25</v>
      </c>
      <c r="M6" s="24" t="s">
        <v>28</v>
      </c>
      <c r="N6" s="23"/>
      <c r="O6" s="19"/>
      <c r="P6" s="21"/>
      <c r="Q6" s="28"/>
      <c r="R6" s="28"/>
      <c r="T6" s="28"/>
    </row>
    <row r="7" spans="1:21" s="22" customFormat="1" ht="43.5" customHeight="1" x14ac:dyDescent="0.2">
      <c r="A7" s="57"/>
      <c r="B7" s="60"/>
      <c r="C7" s="27" t="s">
        <v>15</v>
      </c>
      <c r="D7" s="29">
        <v>14000</v>
      </c>
      <c r="E7" s="29">
        <v>7000</v>
      </c>
      <c r="F7" s="25">
        <f>4+10+10.5+0.6+71+101.4</f>
        <v>197.5</v>
      </c>
      <c r="G7" s="55">
        <f>4945.479+0.5+36.25+1+53.7+1+324+0.35</f>
        <v>5362.2790000000005</v>
      </c>
      <c r="H7" s="26">
        <f>E7-F7-G7</f>
        <v>1440.2209999999995</v>
      </c>
      <c r="I7" s="27" t="s">
        <v>18</v>
      </c>
      <c r="J7" s="27">
        <v>17</v>
      </c>
      <c r="K7" s="53">
        <f>H7-J7</f>
        <v>1423.2209999999995</v>
      </c>
      <c r="L7" s="24" t="s">
        <v>19</v>
      </c>
      <c r="M7" s="24"/>
      <c r="N7" s="31"/>
      <c r="O7" s="20"/>
      <c r="P7" s="21"/>
      <c r="Q7" s="28"/>
      <c r="R7" s="28"/>
      <c r="T7" s="28"/>
    </row>
    <row r="8" spans="1:21" s="22" customFormat="1" ht="0.75" customHeight="1" x14ac:dyDescent="0.2">
      <c r="A8" s="58"/>
      <c r="B8" s="61"/>
      <c r="C8" s="18" t="s">
        <v>13</v>
      </c>
      <c r="D8" s="15">
        <v>24920</v>
      </c>
      <c r="E8" s="15">
        <v>24920</v>
      </c>
      <c r="F8" s="15"/>
      <c r="G8" s="15"/>
      <c r="H8" s="16" t="e">
        <f>E8-#REF!</f>
        <v>#REF!</v>
      </c>
      <c r="I8" s="19" t="s">
        <v>18</v>
      </c>
      <c r="J8" s="19">
        <v>600</v>
      </c>
      <c r="K8" s="19" t="e">
        <f>H8-J8</f>
        <v>#REF!</v>
      </c>
      <c r="L8" s="32"/>
      <c r="M8" s="18" t="s">
        <v>20</v>
      </c>
      <c r="N8" s="31"/>
      <c r="O8" s="20"/>
      <c r="P8" s="21"/>
      <c r="R8" s="28" t="e">
        <f t="shared" ref="R8" si="0">H8-Q8</f>
        <v>#REF!</v>
      </c>
    </row>
    <row r="9" spans="1:21" s="41" customFormat="1" x14ac:dyDescent="0.2">
      <c r="A9" s="33"/>
      <c r="B9" s="33"/>
      <c r="C9" s="14"/>
      <c r="D9" s="34"/>
      <c r="E9" s="35"/>
      <c r="F9" s="35"/>
      <c r="G9" s="36"/>
      <c r="H9" s="36"/>
      <c r="I9" s="37"/>
      <c r="J9" s="37"/>
      <c r="K9" s="37"/>
      <c r="L9" s="14"/>
      <c r="M9" s="22"/>
      <c r="N9" s="38"/>
      <c r="O9" s="39"/>
      <c r="P9" s="40"/>
    </row>
    <row r="10" spans="1:21" s="46" customFormat="1" x14ac:dyDescent="0.2">
      <c r="A10" s="52" t="s">
        <v>26</v>
      </c>
      <c r="B10" s="14"/>
      <c r="C10" s="34"/>
      <c r="D10" s="34"/>
      <c r="E10" s="34"/>
      <c r="F10" s="36"/>
      <c r="G10" s="36"/>
      <c r="H10" s="37"/>
      <c r="I10" s="37"/>
      <c r="J10" s="37"/>
      <c r="K10" s="14"/>
      <c r="L10" s="14"/>
      <c r="M10" s="42"/>
      <c r="N10" s="43"/>
      <c r="O10" s="44"/>
      <c r="P10" s="45"/>
    </row>
    <row r="11" spans="1:21" s="46" customFormat="1" x14ac:dyDescent="0.2">
      <c r="A11" s="52" t="s">
        <v>29</v>
      </c>
      <c r="B11" s="14"/>
      <c r="C11" s="34"/>
      <c r="D11" s="34"/>
      <c r="E11" s="34"/>
      <c r="F11" s="36"/>
      <c r="G11" s="36"/>
      <c r="H11" s="37"/>
      <c r="I11" s="37"/>
      <c r="J11" s="37"/>
      <c r="K11" s="14"/>
      <c r="L11" s="14"/>
      <c r="M11" s="41"/>
      <c r="N11" s="43"/>
      <c r="O11" s="44"/>
      <c r="P11" s="45"/>
    </row>
    <row r="12" spans="1:21" ht="10.5" customHeight="1" x14ac:dyDescent="0.2">
      <c r="A12" s="41"/>
      <c r="C12" s="41"/>
      <c r="D12" s="47"/>
      <c r="E12" s="47"/>
      <c r="F12" s="47"/>
      <c r="G12" s="48"/>
      <c r="H12" s="48"/>
      <c r="I12" s="49"/>
      <c r="J12" s="49"/>
      <c r="K12" s="49"/>
      <c r="L12" s="50"/>
      <c r="M12" s="41"/>
    </row>
    <row r="13" spans="1:21" s="34" customFormat="1" ht="15.75" x14ac:dyDescent="0.25">
      <c r="A13" s="33"/>
      <c r="C13" s="14"/>
      <c r="E13" s="54"/>
      <c r="G13" s="36"/>
      <c r="H13" s="36"/>
      <c r="I13" s="37"/>
      <c r="J13" s="37"/>
      <c r="K13" s="37"/>
      <c r="L13" s="14"/>
      <c r="M13" s="22"/>
      <c r="N13" s="51"/>
      <c r="O13" s="12"/>
      <c r="P13" s="13"/>
      <c r="Q13" s="14"/>
      <c r="R13" s="14"/>
      <c r="S13" s="14"/>
      <c r="T13" s="14"/>
      <c r="U13" s="14"/>
    </row>
    <row r="14" spans="1:21" s="34" customFormat="1" x14ac:dyDescent="0.2">
      <c r="A14" s="33"/>
      <c r="M14" s="22"/>
      <c r="N14" s="51"/>
      <c r="O14" s="12"/>
      <c r="P14" s="13"/>
      <c r="Q14" s="14"/>
      <c r="R14" s="14"/>
      <c r="S14" s="14"/>
      <c r="T14" s="14"/>
      <c r="U14" s="14"/>
    </row>
    <row r="15" spans="1:21" s="34" customFormat="1" x14ac:dyDescent="0.2">
      <c r="A15" s="33"/>
      <c r="M15" s="22"/>
      <c r="N15" s="51"/>
      <c r="O15" s="12"/>
      <c r="P15" s="13"/>
      <c r="Q15" s="14"/>
      <c r="R15" s="14"/>
      <c r="S15" s="14"/>
      <c r="T15" s="14"/>
      <c r="U15" s="14"/>
    </row>
    <row r="18" spans="1:21" s="34" customFormat="1" x14ac:dyDescent="0.2">
      <c r="A18" s="62"/>
      <c r="B18" s="62"/>
      <c r="C18" s="62"/>
      <c r="D18" s="62"/>
      <c r="G18" s="36"/>
      <c r="H18" s="36"/>
      <c r="I18" s="37"/>
      <c r="J18" s="37"/>
      <c r="K18" s="37"/>
      <c r="L18" s="14"/>
      <c r="M18" s="22"/>
      <c r="N18" s="51"/>
      <c r="O18" s="12"/>
      <c r="P18" s="13"/>
      <c r="Q18" s="14"/>
      <c r="R18" s="14"/>
      <c r="S18" s="14"/>
      <c r="T18" s="14"/>
      <c r="U18" s="14"/>
    </row>
    <row r="20" spans="1:21" x14ac:dyDescent="0.2">
      <c r="A20" s="33" t="s">
        <v>31</v>
      </c>
    </row>
    <row r="33" spans="3:21" s="33" customFormat="1" x14ac:dyDescent="0.2">
      <c r="C33" s="14"/>
      <c r="D33" s="34"/>
      <c r="E33" s="34"/>
      <c r="F33" s="34"/>
      <c r="G33" s="36"/>
      <c r="H33" s="36"/>
      <c r="I33" s="37"/>
      <c r="J33" s="37"/>
      <c r="K33" s="37"/>
      <c r="L33" s="14"/>
      <c r="M33" s="22"/>
      <c r="N33" s="51"/>
      <c r="O33" s="12"/>
      <c r="P33" s="13"/>
      <c r="Q33" s="14"/>
      <c r="R33" s="14"/>
      <c r="S33" s="14"/>
      <c r="T33" s="14"/>
      <c r="U33" s="14"/>
    </row>
  </sheetData>
  <mergeCells count="11">
    <mergeCell ref="A5:A8"/>
    <mergeCell ref="B5:B8"/>
    <mergeCell ref="A18:D18"/>
    <mergeCell ref="A1:M1"/>
    <mergeCell ref="A3:A4"/>
    <mergeCell ref="B3:B4"/>
    <mergeCell ref="C3:C4"/>
    <mergeCell ref="D3:H3"/>
    <mergeCell ref="I3:K3"/>
    <mergeCell ref="L3:L4"/>
    <mergeCell ref="M3:M4"/>
  </mergeCells>
  <pageMargins left="0.78740157480314965" right="0" top="0.55118110236220474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01.02.2020г.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2020-02-28T08:27:09Z</dcterms:modified>
</cp:coreProperties>
</file>