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Форма 4.10.1" sheetId="1" r:id="rId1"/>
    <sheet name="Форма 4.10.2" sheetId="2" r:id="rId2"/>
  </sheets>
  <externalReferences>
    <externalReference r:id="rId3"/>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AJ28" i="2"/>
  <c r="AJ27"/>
  <c r="AJ26"/>
  <c r="AJ25"/>
  <c r="AA25"/>
  <c r="T25"/>
  <c r="M25"/>
  <c r="F25"/>
  <c r="AJ24"/>
  <c r="AJ23"/>
  <c r="AJ22"/>
  <c r="AJ21"/>
  <c r="AJ20"/>
  <c r="AJ19"/>
  <c r="D19"/>
  <c r="AJ18"/>
  <c r="D18"/>
  <c r="C17"/>
  <c r="D17" s="1"/>
  <c r="E17" s="1"/>
  <c r="F17" s="1"/>
  <c r="G17" s="1"/>
  <c r="H17" s="1"/>
  <c r="J17" s="1"/>
  <c r="K17" s="1"/>
  <c r="L17" s="1"/>
  <c r="M17" s="1"/>
  <c r="N17" s="1"/>
  <c r="O17" s="1"/>
  <c r="Q17" s="1"/>
  <c r="R17" s="1"/>
  <c r="S17" s="1"/>
  <c r="T17" s="1"/>
  <c r="U17" s="1"/>
  <c r="V17" s="1"/>
  <c r="X17" s="1"/>
  <c r="Y17" s="1"/>
  <c r="Z17" s="1"/>
  <c r="AA17" s="1"/>
  <c r="AB17" s="1"/>
  <c r="AC17" s="1"/>
  <c r="AE17" s="1"/>
  <c r="AF17" s="1"/>
  <c r="AG17" s="1"/>
  <c r="D9"/>
  <c r="B9"/>
  <c r="D8"/>
  <c r="B8"/>
  <c r="C34" i="1"/>
  <c r="B34"/>
  <c r="C31"/>
  <c r="B31"/>
  <c r="C27"/>
  <c r="B27"/>
  <c r="C23"/>
  <c r="B23"/>
  <c r="C17"/>
  <c r="B17"/>
  <c r="C8"/>
  <c r="B8"/>
  <c r="C7"/>
  <c r="B7"/>
  <c r="AH24" i="2"/>
</calcChain>
</file>

<file path=xl/sharedStrings.xml><?xml version="1.0" encoding="utf-8"?>
<sst xmlns="http://schemas.openxmlformats.org/spreadsheetml/2006/main" count="182" uniqueCount="90">
  <si>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</si>
  <si>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Параметры формы</t>
  </si>
  <si>
    <t>Описание параметров формы</t>
  </si>
  <si>
    <t>№ п/п</t>
  </si>
  <si>
    <t>Вид тарифа</t>
  </si>
  <si>
    <t>Наименование тарифа</t>
  </si>
  <si>
    <t>Период действия тарифов</t>
  </si>
  <si>
    <t>Информация</t>
  </si>
  <si>
    <t>Ссылка на документ</t>
  </si>
  <si>
    <t>с</t>
  </si>
  <si>
    <t>по</t>
  </si>
  <si>
    <t>1</t>
  </si>
  <si>
    <t>2</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</si>
  <si>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</si>
  <si>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</si>
  <si>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</si>
  <si>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</si>
  <si>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</si>
  <si>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</si>
  <si>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</si>
  <si>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</si>
  <si>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</si>
  <si>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</si>
  <si>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</si>
  <si>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</si>
  <si>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</si>
  <si>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01.01.2022</t>
  </si>
  <si>
    <t>31.12.2022</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</si>
  <si>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</si>
  <si>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</si>
  <si>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О</t>
  </si>
  <si>
    <t>01.01.2023</t>
  </si>
  <si>
    <t>31.12.2023</t>
  </si>
  <si>
    <t>Добавить период</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</si>
  <si>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</si>
  <si>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</si>
  <si>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https://portal.eias.ru/Portal/DownloadPage.aspx?type=12&amp;guid=ff1668b8-4138-475f-be1a-11c2c82e4191</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</si>
  <si>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</si>
  <si>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</si>
  <si>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</si>
  <si>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</si>
  <si>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</si>
  <si>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</si>
  <si>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</si>
  <si>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</si>
  <si>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</si>
  <si>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</si>
  <si>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</si>
  <si>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</si>
  <si>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</si>
  <si>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</si>
  <si>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</si>
  <si>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</si>
  <si>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</si>
  <si>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Параметр дифференциации тарифа</t>
  </si>
  <si>
    <t>Период действия тарифа</t>
  </si>
  <si>
    <t>Наличие других периодов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</si>
  <si>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</si>
  <si>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</si>
  <si>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</si>
  <si>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</si>
  <si>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</si>
  <si>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</si>
  <si>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</si>
  <si>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</si>
  <si>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</si>
  <si>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</si>
  <si>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Схема подключения теплопотребляющей установки к коллектору источника тепловой энергии</t>
  </si>
  <si>
    <t>к тепловой сети после тепловых пунктов (на тепловых пунктах), эксплуатируемых теплоснабжающей организацией</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</si>
  <si>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</si>
  <si>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</si>
  <si>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</si>
  <si>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</si>
  <si>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</si>
  <si>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да</t>
  </si>
  <si>
    <t>30.06.2022</t>
  </si>
  <si>
    <t>01.07.2022</t>
  </si>
  <si>
    <t>30.06.2023</t>
  </si>
  <si>
    <t>01.07.2023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</si>
  <si>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</si>
  <si>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</si>
  <si>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</si>
  <si>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</si>
  <si>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</si>
  <si>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</si>
  <si>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t>
  </si>
  <si>
    <t>1.1.1.1</t>
  </si>
  <si>
    <t>1.1.1.1.1</t>
  </si>
  <si>
    <t>1.1.1.1.1.1</t>
  </si>
  <si>
    <t>1.1.1.1.1.1.1</t>
  </si>
</sst>
</file>

<file path=xl/styles.xml><?xml version="1.0" encoding="utf-8"?>
<styleSheet xmlns="http://schemas.openxmlformats.org/spreadsheetml/2006/main">
  <numFmts count="1">
    <numFmt numFmtId="164" formatCode="#,##0.000"/>
  </numFmts>
  <fonts count="21">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name val="Tahoma"/>
      <family val="2"/>
      <charset val="204"/>
    </font>
    <font>
      <sz val="9"/>
      <color indexed="55"/>
      <name val="Tahoma"/>
      <family val="2"/>
      <charset val="204"/>
    </font>
    <font>
      <sz val="9"/>
      <color indexed="11"/>
      <name val="Tahoma"/>
      <family val="2"/>
      <charset val="204"/>
    </font>
    <font>
      <u/>
      <sz val="9"/>
      <color rgb="FF333399"/>
      <name val="Tahoma"/>
      <family val="2"/>
      <charset val="204"/>
    </font>
    <font>
      <sz val="11"/>
      <color indexed="55"/>
      <name val="Wingdings 2"/>
      <family val="1"/>
      <charset val="2"/>
    </font>
    <font>
      <sz val="9"/>
      <color indexed="62"/>
      <name val="Tahoma"/>
      <family val="2"/>
      <charset val="204"/>
    </font>
    <font>
      <b/>
      <u/>
      <sz val="9"/>
      <color indexed="62"/>
      <name val="Tahoma"/>
      <family val="2"/>
      <charset val="204"/>
    </font>
    <font>
      <sz val="1"/>
      <color indexed="11"/>
      <name val="Tahoma"/>
      <family val="2"/>
      <charset val="204"/>
    </font>
    <font>
      <sz val="1"/>
      <name val="Tahoma"/>
      <family val="2"/>
      <charset val="204"/>
    </font>
    <font>
      <sz val="15"/>
      <color indexed="11"/>
      <name val="Tahoma"/>
      <family val="2"/>
      <charset val="204"/>
    </font>
    <font>
      <b/>
      <sz val="9"/>
      <color indexed="62"/>
      <name val="Tahoma"/>
      <family val="2"/>
      <charset val="204"/>
    </font>
    <font>
      <vertAlign val="superscript"/>
      <sz val="9"/>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Down">
        <fgColor indexed="22"/>
      </patternFill>
    </fill>
    <fill>
      <patternFill patternType="solid">
        <fgColor indexed="65"/>
        <bgColor indexed="64"/>
      </patternFill>
    </fill>
    <fill>
      <patternFill patternType="solid">
        <fgColor indexed="44"/>
        <bgColor indexed="64"/>
      </patternFill>
    </fill>
  </fills>
  <borders count="12">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thin">
        <color indexed="64"/>
      </right>
      <top style="medium">
        <color indexed="64"/>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right/>
      <top style="thin">
        <color indexed="22"/>
      </top>
      <bottom/>
      <diagonal/>
    </border>
    <border>
      <left/>
      <right/>
      <top/>
      <bottom style="thin">
        <color indexed="22"/>
      </bottom>
      <diagonal/>
    </border>
  </borders>
  <cellStyleXfs count="11">
    <xf numFmtId="0" fontId="0" fillId="0" borderId="0"/>
    <xf numFmtId="0" fontId="2" fillId="0" borderId="0"/>
    <xf numFmtId="0" fontId="5" fillId="0" borderId="0"/>
    <xf numFmtId="0" fontId="3" fillId="0" borderId="0">
      <alignment horizontal="left" vertical="center"/>
    </xf>
    <xf numFmtId="0" fontId="2" fillId="0" borderId="0"/>
    <xf numFmtId="0" fontId="8" fillId="0" borderId="5" applyBorder="0">
      <alignment horizontal="center" vertical="center" wrapText="1"/>
    </xf>
    <xf numFmtId="49" fontId="3" fillId="0" borderId="0" applyBorder="0">
      <alignment vertical="top"/>
    </xf>
    <xf numFmtId="0" fontId="12" fillId="0" borderId="0" applyNumberFormat="0" applyFill="0" applyBorder="0" applyAlignment="0" applyProtection="0">
      <alignment vertical="top"/>
      <protection locked="0"/>
    </xf>
    <xf numFmtId="0" fontId="5" fillId="0" borderId="0"/>
    <xf numFmtId="0" fontId="1" fillId="0" borderId="0"/>
    <xf numFmtId="0" fontId="2" fillId="0" borderId="0"/>
  </cellStyleXfs>
  <cellXfs count="154">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xf>
    <xf numFmtId="0" fontId="3" fillId="0" borderId="0" xfId="1" applyFont="1" applyFill="1" applyAlignment="1" applyProtection="1">
      <alignment horizontal="left" vertical="center" wrapText="1" indent="1"/>
    </xf>
    <xf numFmtId="0" fontId="3" fillId="0" borderId="0" xfId="1" applyFont="1" applyFill="1" applyAlignment="1" applyProtection="1">
      <alignment horizontal="left" vertical="center" wrapText="1" indent="2"/>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xf>
    <xf numFmtId="0" fontId="6" fillId="0" borderId="1" xfId="2" applyFont="1" applyBorder="1" applyAlignment="1">
      <alignment horizontal="left" vertical="center" wrapText="1" indent="1"/>
    </xf>
    <xf numFmtId="0" fontId="6" fillId="0" borderId="0" xfId="2" applyFont="1" applyBorder="1" applyAlignment="1">
      <alignment vertical="center" wrapText="1"/>
    </xf>
    <xf numFmtId="0" fontId="3"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right" vertical="center"/>
    </xf>
    <xf numFmtId="0" fontId="0" fillId="2" borderId="2" xfId="3" applyFont="1" applyFill="1" applyBorder="1" applyAlignment="1" applyProtection="1">
      <alignment horizontal="right" vertical="center" wrapText="1" indent="1"/>
    </xf>
    <xf numFmtId="0" fontId="3" fillId="3" borderId="3" xfId="4" applyNumberFormat="1" applyFont="1" applyFill="1" applyBorder="1" applyAlignment="1" applyProtection="1">
      <alignment horizontal="left" vertical="center" wrapText="1" indent="1"/>
    </xf>
    <xf numFmtId="0" fontId="9" fillId="0" borderId="0" xfId="4" applyNumberFormat="1" applyFont="1" applyFill="1" applyBorder="1" applyAlignment="1" applyProtection="1">
      <alignment vertical="center" wrapText="1"/>
    </xf>
    <xf numFmtId="0" fontId="3" fillId="0" borderId="0" xfId="4" applyNumberFormat="1" applyFont="1" applyFill="1" applyBorder="1" applyAlignment="1" applyProtection="1">
      <alignment vertical="center" wrapText="1"/>
    </xf>
    <xf numFmtId="0" fontId="3" fillId="2" borderId="3"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wrapText="1"/>
    </xf>
    <xf numFmtId="0" fontId="0" fillId="0" borderId="4" xfId="5"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0" fillId="0" borderId="7" xfId="5" applyFont="1" applyFill="1" applyBorder="1" applyAlignment="1" applyProtection="1">
      <alignment horizontal="center" vertical="center" wrapText="1"/>
    </xf>
    <xf numFmtId="0" fontId="0" fillId="0" borderId="2" xfId="5" applyFont="1" applyFill="1" applyBorder="1" applyAlignment="1" applyProtection="1">
      <alignment horizontal="center" vertical="center" wrapText="1"/>
    </xf>
    <xf numFmtId="0" fontId="0" fillId="0" borderId="6" xfId="5" applyFont="1" applyFill="1" applyBorder="1" applyAlignment="1" applyProtection="1">
      <alignment horizontal="center" vertical="center" wrapText="1"/>
    </xf>
    <xf numFmtId="0" fontId="0" fillId="0" borderId="3" xfId="5" applyFont="1" applyFill="1" applyBorder="1" applyAlignment="1" applyProtection="1">
      <alignment horizontal="center" vertical="center" wrapText="1"/>
    </xf>
    <xf numFmtId="49" fontId="10" fillId="2" borderId="0" xfId="5" applyNumberFormat="1" applyFont="1" applyFill="1" applyBorder="1" applyAlignment="1" applyProtection="1">
      <alignment horizontal="center" vertical="center" wrapText="1"/>
    </xf>
    <xf numFmtId="49" fontId="10" fillId="2" borderId="1" xfId="5" applyNumberFormat="1" applyFont="1" applyFill="1" applyBorder="1" applyAlignment="1" applyProtection="1">
      <alignment horizontal="center" vertical="center" wrapText="1"/>
    </xf>
    <xf numFmtId="49" fontId="0" fillId="2" borderId="2" xfId="1" applyNumberFormat="1" applyFont="1" applyFill="1" applyBorder="1" applyAlignment="1" applyProtection="1">
      <alignment horizontal="center" vertical="center" wrapText="1"/>
    </xf>
    <xf numFmtId="0" fontId="0" fillId="0" borderId="3" xfId="1" applyFont="1" applyFill="1" applyBorder="1" applyAlignment="1" applyProtection="1">
      <alignment horizontal="left" vertical="center" wrapText="1"/>
    </xf>
    <xf numFmtId="0" fontId="11" fillId="0" borderId="3" xfId="1" applyFont="1" applyFill="1" applyBorder="1" applyAlignment="1" applyProtection="1">
      <alignment horizontal="left" vertical="center" wrapText="1"/>
    </xf>
    <xf numFmtId="0" fontId="3" fillId="0" borderId="3" xfId="1" applyFont="1" applyFill="1" applyBorder="1" applyAlignment="1" applyProtection="1">
      <alignment vertical="center" wrapText="1"/>
    </xf>
    <xf numFmtId="0" fontId="9" fillId="0" borderId="0" xfId="1" applyFont="1" applyFill="1" applyAlignment="1" applyProtection="1">
      <alignment vertical="center" wrapText="1"/>
    </xf>
    <xf numFmtId="0" fontId="0" fillId="0" borderId="3" xfId="1" applyFont="1" applyFill="1" applyBorder="1" applyAlignment="1" applyProtection="1">
      <alignment horizontal="center" vertical="center" wrapText="1"/>
    </xf>
    <xf numFmtId="0" fontId="0" fillId="0" borderId="2"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0" fillId="4" borderId="3" xfId="7" applyNumberFormat="1" applyFont="1" applyFill="1" applyBorder="1" applyAlignment="1" applyProtection="1">
      <alignment horizontal="left" vertical="center" wrapText="1"/>
      <protection locked="0"/>
    </xf>
    <xf numFmtId="49" fontId="12" fillId="5" borderId="3" xfId="7" applyNumberFormat="1" applyFill="1" applyBorder="1" applyAlignment="1" applyProtection="1">
      <alignment horizontal="left" vertical="center" wrapText="1"/>
      <protection locked="0"/>
    </xf>
    <xf numFmtId="0" fontId="3" fillId="0" borderId="3"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0" fillId="0" borderId="8" xfId="1" applyFont="1" applyFill="1" applyBorder="1" applyAlignment="1" applyProtection="1">
      <alignment horizontal="left" vertical="center" wrapText="1"/>
    </xf>
    <xf numFmtId="0" fontId="11" fillId="0" borderId="8" xfId="1" applyFont="1" applyFill="1" applyBorder="1" applyAlignment="1" applyProtection="1">
      <alignment horizontal="left" vertical="center" wrapText="1"/>
    </xf>
    <xf numFmtId="0" fontId="11" fillId="0" borderId="7" xfId="1" applyFont="1" applyFill="1" applyBorder="1" applyAlignment="1" applyProtection="1">
      <alignment horizontal="left" vertical="center" wrapText="1"/>
    </xf>
    <xf numFmtId="0" fontId="3" fillId="0" borderId="7" xfId="1" applyNumberFormat="1" applyFont="1" applyFill="1" applyBorder="1" applyAlignment="1" applyProtection="1">
      <alignment horizontal="left" vertical="center" wrapText="1"/>
    </xf>
    <xf numFmtId="49" fontId="0" fillId="2" borderId="3" xfId="1" applyNumberFormat="1" applyFont="1" applyFill="1" applyBorder="1" applyAlignment="1" applyProtection="1">
      <alignment horizontal="center" vertical="center" wrapText="1"/>
    </xf>
    <xf numFmtId="0" fontId="0" fillId="3" borderId="3" xfId="7" applyNumberFormat="1" applyFont="1" applyFill="1" applyBorder="1" applyAlignment="1" applyProtection="1">
      <alignment horizontal="left" vertical="center" wrapText="1" indent="1"/>
    </xf>
    <xf numFmtId="0" fontId="0" fillId="3" borderId="3" xfId="1" applyFont="1" applyFill="1" applyBorder="1" applyAlignment="1" applyProtection="1">
      <alignment horizontal="left" vertical="center" wrapText="1" indent="1"/>
    </xf>
    <xf numFmtId="49" fontId="0" fillId="4" borderId="6" xfId="4" applyNumberFormat="1" applyFont="1" applyFill="1" applyBorder="1" applyAlignment="1" applyProtection="1">
      <alignment horizontal="left" vertical="center" wrapText="1"/>
      <protection locked="0"/>
    </xf>
    <xf numFmtId="49" fontId="0" fillId="4" borderId="3" xfId="4" applyNumberFormat="1" applyFont="1" applyFill="1" applyBorder="1" applyAlignment="1" applyProtection="1">
      <alignment horizontal="left" vertical="center" wrapText="1"/>
      <protection locked="0"/>
    </xf>
    <xf numFmtId="0" fontId="3" fillId="0" borderId="4" xfId="1" applyNumberFormat="1" applyFont="1" applyFill="1" applyBorder="1" applyAlignment="1" applyProtection="1">
      <alignment horizontal="left" vertical="top" wrapText="1"/>
    </xf>
    <xf numFmtId="0" fontId="13" fillId="0" borderId="3" xfId="1" applyFont="1" applyFill="1" applyBorder="1" applyAlignment="1" applyProtection="1">
      <alignment horizontal="center" vertical="center" wrapText="1"/>
    </xf>
    <xf numFmtId="0" fontId="3" fillId="0" borderId="8" xfId="1" applyNumberFormat="1" applyFont="1" applyFill="1" applyBorder="1" applyAlignment="1" applyProtection="1">
      <alignment horizontal="left" vertical="top" wrapText="1"/>
    </xf>
    <xf numFmtId="49" fontId="0" fillId="0" borderId="0" xfId="0" applyNumberFormat="1" applyAlignment="1">
      <alignment vertical="top"/>
    </xf>
    <xf numFmtId="0" fontId="3" fillId="6" borderId="9" xfId="1" applyFont="1" applyFill="1" applyBorder="1" applyAlignment="1" applyProtection="1">
      <alignment vertical="center" wrapText="1"/>
    </xf>
    <xf numFmtId="49" fontId="14" fillId="6" borderId="1" xfId="6" applyFont="1" applyFill="1" applyBorder="1" applyAlignment="1" applyProtection="1">
      <alignment horizontal="left" vertical="center"/>
    </xf>
    <xf numFmtId="49" fontId="14" fillId="6" borderId="1" xfId="6" applyFont="1" applyFill="1" applyBorder="1" applyAlignment="1" applyProtection="1">
      <alignment horizontal="left" vertical="center" indent="2"/>
    </xf>
    <xf numFmtId="49" fontId="15" fillId="6" borderId="6" xfId="6" applyFont="1" applyFill="1" applyBorder="1" applyAlignment="1" applyProtection="1">
      <alignment horizontal="center" vertical="top"/>
    </xf>
    <xf numFmtId="0" fontId="3" fillId="0" borderId="7" xfId="1" applyNumberFormat="1" applyFont="1" applyFill="1" applyBorder="1" applyAlignment="1" applyProtection="1">
      <alignment horizontal="left" vertical="top" wrapText="1"/>
    </xf>
    <xf numFmtId="49" fontId="0" fillId="2" borderId="3" xfId="1" applyNumberFormat="1" applyFont="1" applyFill="1" applyBorder="1" applyAlignment="1" applyProtection="1">
      <alignment horizontal="center" vertical="center" wrapText="1"/>
    </xf>
    <xf numFmtId="0" fontId="3" fillId="0" borderId="3" xfId="1" applyNumberFormat="1" applyFont="1" applyFill="1" applyBorder="1" applyAlignment="1" applyProtection="1">
      <alignment vertical="top" wrapText="1"/>
    </xf>
    <xf numFmtId="49" fontId="12" fillId="4" borderId="3" xfId="7" applyNumberFormat="1" applyFont="1" applyFill="1" applyBorder="1" applyAlignment="1" applyProtection="1">
      <alignment horizontal="left" vertical="center" wrapText="1"/>
      <protection locked="0"/>
    </xf>
    <xf numFmtId="4" fontId="0" fillId="4" borderId="3" xfId="7" applyNumberFormat="1" applyFont="1" applyFill="1" applyBorder="1" applyAlignment="1" applyProtection="1">
      <alignment horizontal="right" vertical="center" wrapText="1"/>
      <protection locked="0"/>
    </xf>
    <xf numFmtId="49" fontId="14" fillId="6" borderId="1" xfId="6" applyFont="1" applyFill="1" applyBorder="1" applyAlignment="1" applyProtection="1">
      <alignment horizontal="left" vertical="center" indent="3"/>
    </xf>
    <xf numFmtId="49" fontId="0" fillId="2" borderId="4"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49" fontId="3" fillId="0" borderId="0" xfId="6">
      <alignment vertical="top"/>
    </xf>
    <xf numFmtId="49" fontId="3" fillId="0" borderId="10" xfId="6" applyBorder="1">
      <alignment vertical="top"/>
    </xf>
    <xf numFmtId="49" fontId="4" fillId="0" borderId="0" xfId="6" applyFont="1" applyAlignment="1">
      <alignment vertical="top"/>
    </xf>
    <xf numFmtId="0" fontId="7" fillId="0" borderId="0" xfId="1" applyFont="1" applyFill="1" applyAlignment="1" applyProtection="1">
      <alignment horizontal="right" vertical="top" wrapText="1"/>
    </xf>
    <xf numFmtId="0" fontId="3" fillId="0" borderId="0" xfId="1" applyFont="1" applyFill="1" applyAlignment="1" applyProtection="1">
      <alignment horizontal="left" vertical="top" wrapText="1"/>
    </xf>
    <xf numFmtId="0" fontId="4" fillId="0" borderId="0" xfId="1" applyFont="1" applyFill="1" applyAlignment="1" applyProtection="1">
      <alignment vertical="center" wrapText="1"/>
    </xf>
    <xf numFmtId="0" fontId="3" fillId="0" borderId="0" xfId="1" applyNumberFormat="1" applyFont="1" applyFill="1" applyAlignment="1" applyProtection="1">
      <alignment vertical="center" wrapText="1"/>
    </xf>
    <xf numFmtId="0" fontId="3"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0" fontId="16" fillId="0" borderId="0" xfId="3" applyFont="1" applyFill="1" applyBorder="1" applyAlignment="1" applyProtection="1">
      <alignment horizontal="right" vertical="center" wrapText="1" indent="1"/>
    </xf>
    <xf numFmtId="0" fontId="17" fillId="0" borderId="0" xfId="4" applyNumberFormat="1" applyFont="1" applyFill="1" applyBorder="1" applyAlignment="1" applyProtection="1">
      <alignment horizontal="left" vertical="center" wrapText="1" indent="1"/>
    </xf>
    <xf numFmtId="0" fontId="17" fillId="0" borderId="0" xfId="4" applyNumberFormat="1" applyFont="1" applyFill="1" applyBorder="1" applyAlignment="1" applyProtection="1">
      <alignment vertical="center" wrapText="1"/>
    </xf>
    <xf numFmtId="0" fontId="4"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3"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18" fillId="0" borderId="0" xfId="0" applyNumberFormat="1" applyFont="1" applyFill="1" applyBorder="1" applyAlignment="1">
      <alignment vertical="center"/>
    </xf>
    <xf numFmtId="0" fontId="3" fillId="0" borderId="0" xfId="8" applyFont="1" applyFill="1" applyBorder="1" applyAlignment="1" applyProtection="1">
      <alignment vertical="center" wrapText="1"/>
    </xf>
    <xf numFmtId="0" fontId="3" fillId="0" borderId="0" xfId="8" applyFont="1" applyFill="1" applyBorder="1" applyAlignment="1" applyProtection="1">
      <alignment horizontal="right" vertical="center" wrapText="1"/>
    </xf>
    <xf numFmtId="0" fontId="3" fillId="0" borderId="0" xfId="8" applyFont="1" applyFill="1" applyBorder="1" applyAlignment="1" applyProtection="1">
      <alignment horizontal="right" vertical="center" wrapText="1"/>
    </xf>
    <xf numFmtId="0" fontId="4" fillId="0" borderId="0" xfId="4" applyNumberFormat="1" applyFont="1" applyFill="1" applyBorder="1" applyAlignment="1" applyProtection="1">
      <alignment vertical="center" wrapText="1"/>
    </xf>
    <xf numFmtId="0" fontId="3" fillId="2" borderId="11" xfId="1" applyFont="1" applyFill="1" applyBorder="1" applyAlignment="1" applyProtection="1">
      <alignment vertical="center" wrapText="1"/>
    </xf>
    <xf numFmtId="0" fontId="13" fillId="0" borderId="11"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4" xfId="1" applyFont="1" applyFill="1" applyBorder="1" applyAlignment="1" applyProtection="1">
      <alignment vertical="center" wrapText="1"/>
    </xf>
    <xf numFmtId="0" fontId="0" fillId="2" borderId="2" xfId="9" applyNumberFormat="1" applyFont="1" applyFill="1" applyBorder="1" applyAlignment="1" applyProtection="1">
      <alignment horizontal="center" vertical="center" wrapText="1"/>
    </xf>
    <xf numFmtId="0" fontId="0" fillId="2" borderId="1" xfId="9" applyNumberFormat="1" applyFont="1" applyFill="1" applyBorder="1" applyAlignment="1" applyProtection="1">
      <alignment horizontal="center" vertical="center" wrapText="1"/>
    </xf>
    <xf numFmtId="0" fontId="0" fillId="2" borderId="6" xfId="9" applyNumberFormat="1" applyFont="1" applyFill="1" applyBorder="1" applyAlignment="1" applyProtection="1">
      <alignment horizontal="center" vertical="center" wrapText="1"/>
    </xf>
    <xf numFmtId="49" fontId="14" fillId="6" borderId="4" xfId="0" applyNumberFormat="1" applyFont="1" applyFill="1" applyBorder="1" applyAlignment="1" applyProtection="1">
      <alignment horizontal="center" vertical="center" textRotation="90" wrapText="1"/>
    </xf>
    <xf numFmtId="0" fontId="3" fillId="0" borderId="8" xfId="1" applyFont="1" applyFill="1" applyBorder="1" applyAlignment="1" applyProtection="1">
      <alignment vertical="center" wrapText="1"/>
    </xf>
    <xf numFmtId="0" fontId="3" fillId="7" borderId="4" xfId="10" applyFont="1" applyFill="1" applyBorder="1" applyAlignment="1" applyProtection="1">
      <alignment horizontal="center" vertical="center" wrapText="1"/>
    </xf>
    <xf numFmtId="0" fontId="3" fillId="7" borderId="2" xfId="10" applyFont="1" applyFill="1" applyBorder="1" applyAlignment="1" applyProtection="1">
      <alignment horizontal="center" vertical="center" wrapText="1"/>
    </xf>
    <xf numFmtId="0" fontId="3" fillId="7" borderId="6" xfId="10" applyFont="1" applyFill="1" applyBorder="1" applyAlignment="1" applyProtection="1">
      <alignment horizontal="center" vertical="center" wrapText="1"/>
    </xf>
    <xf numFmtId="0" fontId="3" fillId="7" borderId="2" xfId="8" applyFont="1" applyFill="1" applyBorder="1" applyAlignment="1" applyProtection="1">
      <alignment horizontal="center" vertical="center" wrapText="1"/>
    </xf>
    <xf numFmtId="0" fontId="3" fillId="7" borderId="1" xfId="8" applyFont="1" applyFill="1" applyBorder="1" applyAlignment="1" applyProtection="1">
      <alignment horizontal="center" vertical="center" wrapText="1"/>
    </xf>
    <xf numFmtId="0" fontId="3" fillId="7" borderId="6" xfId="8"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49" fontId="14" fillId="6" borderId="8" xfId="0" applyNumberFormat="1" applyFont="1" applyFill="1" applyBorder="1" applyAlignment="1" applyProtection="1">
      <alignment horizontal="center" vertical="center" textRotation="90" wrapText="1"/>
    </xf>
    <xf numFmtId="0" fontId="3" fillId="0" borderId="7" xfId="1" applyFont="1" applyFill="1" applyBorder="1" applyAlignment="1" applyProtection="1">
      <alignment vertical="center" wrapText="1"/>
    </xf>
    <xf numFmtId="0" fontId="3" fillId="7" borderId="7" xfId="10" applyFont="1" applyFill="1" applyBorder="1" applyAlignment="1" applyProtection="1">
      <alignment horizontal="center" vertical="center" wrapText="1"/>
    </xf>
    <xf numFmtId="0" fontId="0" fillId="7" borderId="3" xfId="10" applyFont="1" applyFill="1" applyBorder="1" applyAlignment="1" applyProtection="1">
      <alignment horizontal="center" vertical="center" wrapText="1"/>
    </xf>
    <xf numFmtId="0" fontId="0" fillId="7" borderId="3" xfId="8" applyFont="1" applyFill="1" applyBorder="1" applyAlignment="1" applyProtection="1">
      <alignment horizontal="center" vertical="center" wrapText="1"/>
    </xf>
    <xf numFmtId="0" fontId="0" fillId="7" borderId="2" xfId="8" applyFont="1" applyFill="1" applyBorder="1" applyAlignment="1" applyProtection="1">
      <alignment horizontal="center" vertical="center" wrapText="1"/>
    </xf>
    <xf numFmtId="0" fontId="0" fillId="7" borderId="6" xfId="8" applyFont="1" applyFill="1" applyBorder="1" applyAlignment="1" applyProtection="1">
      <alignment horizontal="center" vertical="center" wrapText="1"/>
    </xf>
    <xf numFmtId="49" fontId="14" fillId="6" borderId="7" xfId="0" applyNumberFormat="1" applyFont="1" applyFill="1" applyBorder="1" applyAlignment="1" applyProtection="1">
      <alignment horizontal="center" vertical="center" textRotation="90" wrapText="1"/>
    </xf>
    <xf numFmtId="49" fontId="10" fillId="2" borderId="10" xfId="5" applyNumberFormat="1" applyFont="1" applyFill="1" applyBorder="1" applyAlignment="1" applyProtection="1">
      <alignment horizontal="center" vertical="center" wrapText="1"/>
    </xf>
    <xf numFmtId="0" fontId="4" fillId="2" borderId="10" xfId="5" applyNumberFormat="1" applyFont="1" applyFill="1" applyBorder="1" applyAlignment="1" applyProtection="1">
      <alignment horizontal="center" vertical="center" wrapText="1"/>
    </xf>
    <xf numFmtId="0" fontId="10" fillId="2" borderId="10" xfId="5" applyNumberFormat="1" applyFont="1" applyFill="1" applyBorder="1" applyAlignment="1" applyProtection="1">
      <alignment horizontal="center" vertical="center" wrapText="1"/>
    </xf>
    <xf numFmtId="0" fontId="10" fillId="2" borderId="10" xfId="5" applyNumberFormat="1" applyFont="1" applyFill="1" applyBorder="1" applyAlignment="1" applyProtection="1">
      <alignment horizontal="center" vertical="center" wrapText="1"/>
    </xf>
    <xf numFmtId="0" fontId="3" fillId="2" borderId="3" xfId="1" applyNumberFormat="1" applyFont="1" applyFill="1" applyBorder="1" applyAlignment="1" applyProtection="1">
      <alignment horizontal="left" vertical="center" wrapText="1"/>
    </xf>
    <xf numFmtId="0" fontId="3" fillId="0" borderId="3" xfId="8" applyFont="1" applyFill="1" applyBorder="1" applyAlignment="1" applyProtection="1">
      <alignment vertical="center" wrapText="1"/>
    </xf>
    <xf numFmtId="0" fontId="3" fillId="0" borderId="3" xfId="1" applyNumberFormat="1" applyFont="1" applyFill="1" applyBorder="1" applyAlignment="1" applyProtection="1">
      <alignment horizontal="left" vertical="center" wrapText="1" indent="6"/>
    </xf>
    <xf numFmtId="4" fontId="3" fillId="3" borderId="3" xfId="7" applyNumberFormat="1" applyFont="1" applyFill="1" applyBorder="1" applyAlignment="1" applyProtection="1">
      <alignment horizontal="left" vertical="center" wrapText="1"/>
    </xf>
    <xf numFmtId="0" fontId="3" fillId="2" borderId="3" xfId="1" applyNumberFormat="1" applyFont="1" applyFill="1" applyBorder="1" applyAlignment="1" applyProtection="1">
      <alignment horizontal="left" vertical="center" wrapText="1" indent="1"/>
    </xf>
    <xf numFmtId="0" fontId="3" fillId="2" borderId="3" xfId="1" applyNumberFormat="1" applyFont="1" applyFill="1" applyBorder="1" applyAlignment="1" applyProtection="1">
      <alignment horizontal="left" vertical="center" wrapText="1" indent="2"/>
    </xf>
    <xf numFmtId="0" fontId="3" fillId="2" borderId="3" xfId="1" applyNumberFormat="1" applyFont="1" applyFill="1" applyBorder="1" applyAlignment="1" applyProtection="1">
      <alignment horizontal="left" vertical="center" wrapText="1" indent="3"/>
    </xf>
    <xf numFmtId="0" fontId="3" fillId="2" borderId="3" xfId="1" applyNumberFormat="1" applyFont="1" applyFill="1" applyBorder="1" applyAlignment="1" applyProtection="1">
      <alignment horizontal="left" vertical="center" wrapText="1" indent="4"/>
    </xf>
    <xf numFmtId="0" fontId="3" fillId="4" borderId="3" xfId="1" applyNumberFormat="1" applyFont="1" applyFill="1" applyBorder="1" applyAlignment="1" applyProtection="1">
      <alignment horizontal="left" vertical="center" wrapText="1"/>
      <protection locked="0"/>
    </xf>
    <xf numFmtId="0" fontId="3" fillId="2" borderId="3" xfId="1" applyNumberFormat="1" applyFont="1" applyFill="1" applyBorder="1" applyAlignment="1" applyProtection="1">
      <alignment horizontal="left" vertical="center" wrapText="1" indent="5"/>
    </xf>
    <xf numFmtId="0" fontId="3" fillId="4" borderId="2" xfId="1" applyNumberFormat="1" applyFont="1" applyFill="1" applyBorder="1" applyAlignment="1" applyProtection="1">
      <alignment horizontal="left" vertical="center" wrapText="1"/>
      <protection locked="0"/>
    </xf>
    <xf numFmtId="0" fontId="3" fillId="4" borderId="1" xfId="1" applyNumberFormat="1" applyFont="1" applyFill="1" applyBorder="1" applyAlignment="1" applyProtection="1">
      <alignment horizontal="left" vertical="center" wrapText="1"/>
      <protection locked="0"/>
    </xf>
    <xf numFmtId="0" fontId="3" fillId="4" borderId="6" xfId="1" applyNumberFormat="1" applyFont="1" applyFill="1" applyBorder="1" applyAlignment="1" applyProtection="1">
      <alignment horizontal="left" vertical="center" wrapText="1"/>
      <protection locked="0"/>
    </xf>
    <xf numFmtId="0" fontId="3" fillId="4" borderId="3" xfId="1" applyNumberFormat="1" applyFont="1" applyFill="1" applyBorder="1" applyAlignment="1" applyProtection="1">
      <alignment horizontal="left" vertical="center" wrapText="1" indent="6"/>
      <protection locked="0"/>
    </xf>
    <xf numFmtId="4" fontId="3" fillId="4" borderId="3" xfId="7" applyNumberFormat="1" applyFont="1" applyFill="1" applyBorder="1" applyAlignment="1" applyProtection="1">
      <alignment horizontal="right" vertical="center" wrapText="1"/>
      <protection locked="0"/>
    </xf>
    <xf numFmtId="4" fontId="3" fillId="0" borderId="3" xfId="7" applyNumberFormat="1" applyFont="1" applyFill="1" applyBorder="1" applyAlignment="1" applyProtection="1">
      <alignment horizontal="right" vertical="center" wrapText="1"/>
    </xf>
    <xf numFmtId="164" fontId="3" fillId="0" borderId="3" xfId="7" applyNumberFormat="1" applyFont="1" applyFill="1" applyBorder="1" applyAlignment="1" applyProtection="1">
      <alignment horizontal="right" vertical="center" wrapText="1"/>
    </xf>
    <xf numFmtId="49" fontId="11" fillId="4" borderId="3" xfId="4" applyNumberFormat="1" applyFont="1" applyFill="1" applyBorder="1" applyAlignment="1" applyProtection="1">
      <alignment horizontal="center" vertical="center" wrapText="1"/>
      <protection locked="0"/>
    </xf>
    <xf numFmtId="49" fontId="3" fillId="8" borderId="3" xfId="4" applyNumberFormat="1" applyFont="1" applyFill="1" applyBorder="1" applyAlignment="1" applyProtection="1">
      <alignment horizontal="center" vertical="center" wrapText="1"/>
    </xf>
    <xf numFmtId="49" fontId="0" fillId="4" borderId="3" xfId="4" applyNumberFormat="1" applyFont="1" applyFill="1" applyBorder="1" applyAlignment="1" applyProtection="1">
      <alignment horizontal="center" vertical="center" wrapText="1"/>
      <protection locked="0"/>
    </xf>
    <xf numFmtId="49" fontId="3" fillId="0" borderId="3" xfId="1" applyNumberFormat="1" applyFont="1" applyFill="1" applyBorder="1" applyAlignment="1" applyProtection="1">
      <alignment horizontal="left" vertical="center" wrapText="1"/>
    </xf>
    <xf numFmtId="4" fontId="4" fillId="0" borderId="3" xfId="7" applyNumberFormat="1" applyFont="1" applyFill="1" applyBorder="1" applyAlignment="1" applyProtection="1">
      <alignment horizontal="center" vertical="center" wrapText="1"/>
    </xf>
    <xf numFmtId="49" fontId="19" fillId="6" borderId="2" xfId="0" applyNumberFormat="1" applyFont="1" applyFill="1" applyBorder="1" applyAlignment="1" applyProtection="1">
      <alignment horizontal="center" vertical="center"/>
    </xf>
    <xf numFmtId="49" fontId="14" fillId="6" borderId="1" xfId="0" applyNumberFormat="1" applyFont="1" applyFill="1" applyBorder="1" applyAlignment="1" applyProtection="1">
      <alignment horizontal="left" vertical="center" indent="6"/>
    </xf>
    <xf numFmtId="49" fontId="3" fillId="6" borderId="1" xfId="4" applyNumberFormat="1" applyFont="1" applyFill="1" applyBorder="1" applyAlignment="1" applyProtection="1">
      <alignment horizontal="center" vertical="center" wrapText="1"/>
    </xf>
    <xf numFmtId="49" fontId="3" fillId="6" borderId="6" xfId="4" applyNumberFormat="1" applyFont="1" applyFill="1" applyBorder="1" applyAlignment="1" applyProtection="1">
      <alignment horizontal="center" vertical="center" wrapText="1"/>
    </xf>
    <xf numFmtId="49" fontId="14" fillId="6" borderId="1" xfId="0" applyNumberFormat="1" applyFont="1" applyFill="1" applyBorder="1" applyAlignment="1" applyProtection="1">
      <alignment horizontal="left" vertical="center" indent="5"/>
    </xf>
    <xf numFmtId="49" fontId="11" fillId="6" borderId="1" xfId="4" applyNumberFormat="1" applyFont="1" applyFill="1" applyBorder="1" applyAlignment="1" applyProtection="1">
      <alignment horizontal="center" vertical="center" wrapText="1"/>
    </xf>
    <xf numFmtId="49" fontId="11" fillId="6" borderId="6" xfId="4" applyNumberFormat="1" applyFont="1" applyFill="1" applyBorder="1" applyAlignment="1" applyProtection="1">
      <alignment horizontal="center" vertical="center" wrapText="1"/>
    </xf>
    <xf numFmtId="49" fontId="14" fillId="6" borderId="1" xfId="0" applyNumberFormat="1" applyFont="1" applyFill="1" applyBorder="1" applyAlignment="1" applyProtection="1">
      <alignment horizontal="left" vertical="center" indent="4"/>
    </xf>
    <xf numFmtId="0" fontId="20" fillId="0" borderId="0" xfId="1" applyFont="1" applyFill="1" applyAlignment="1" applyProtection="1">
      <alignment vertical="top" wrapText="1"/>
    </xf>
    <xf numFmtId="49" fontId="3" fillId="4" borderId="3" xfId="4" applyNumberFormat="1" applyFont="1" applyFill="1" applyBorder="1" applyAlignment="1" applyProtection="1">
      <alignment horizontal="center" vertical="center" wrapText="1"/>
      <protection locked="0"/>
    </xf>
    <xf numFmtId="4" fontId="17" fillId="0" borderId="3" xfId="7" applyNumberFormat="1" applyFont="1" applyFill="1" applyBorder="1" applyAlignment="1" applyProtection="1">
      <alignment horizontal="center" vertical="center" wrapText="1"/>
    </xf>
  </cellXfs>
  <cellStyles count="11">
    <cellStyle name="Гиперссылка" xfId="7" builtinId="8"/>
    <cellStyle name="ЗаголовокСтолбца" xfId="5"/>
    <cellStyle name="Обычный" xfId="0" builtinId="0"/>
    <cellStyle name="Обычный 10" xfId="6"/>
    <cellStyle name="Обычный 14 6" xfId="9"/>
    <cellStyle name="Обычный_BALANCE.WARM.2007YEAR(FACT)" xfId="10"/>
    <cellStyle name="Обычный_JKH.OPEN.INFO.HVS(v3.5)_цены161210" xfId="8"/>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38100</xdr:colOff>
      <xdr:row>30</xdr:row>
      <xdr:rowOff>0</xdr:rowOff>
    </xdr:from>
    <xdr:ext cx="190500" cy="190500"/>
    <xdr:grpSp>
      <xdr:nvGrpSpPr>
        <xdr:cNvPr id="4" name="shCalendar" hidden="1"/>
        <xdr:cNvGrpSpPr>
          <a:grpSpLocks/>
        </xdr:cNvGrpSpPr>
      </xdr:nvGrpSpPr>
      <xdr:grpSpPr bwMode="auto">
        <a:xfrm>
          <a:off x="7777163" y="7822406"/>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31</xdr:col>
      <xdr:colOff>38100</xdr:colOff>
      <xdr:row>23</xdr:row>
      <xdr:rowOff>0</xdr:rowOff>
    </xdr:from>
    <xdr:to>
      <xdr:col>31</xdr:col>
      <xdr:colOff>228600</xdr:colOff>
      <xdr:row>24</xdr:row>
      <xdr:rowOff>0</xdr:rowOff>
    </xdr:to>
    <xdr:grpSp>
      <xdr:nvGrpSpPr>
        <xdr:cNvPr id="4" name="shCalendar" hidden="1"/>
        <xdr:cNvGrpSpPr>
          <a:grpSpLocks/>
        </xdr:cNvGrpSpPr>
      </xdr:nvGrpSpPr>
      <xdr:grpSpPr bwMode="auto">
        <a:xfrm>
          <a:off x="17635538" y="4405313"/>
          <a:ext cx="190500" cy="523875"/>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14</xdr:col>
      <xdr:colOff>38100</xdr:colOff>
      <xdr:row>23</xdr:row>
      <xdr:rowOff>0</xdr:rowOff>
    </xdr:from>
    <xdr:to>
      <xdr:col>14</xdr:col>
      <xdr:colOff>228600</xdr:colOff>
      <xdr:row>24</xdr:row>
      <xdr:rowOff>0</xdr:rowOff>
    </xdr:to>
    <xdr:grpSp>
      <xdr:nvGrpSpPr>
        <xdr:cNvPr id="7" name="shCalendar" hidden="1"/>
        <xdr:cNvGrpSpPr>
          <a:grpSpLocks/>
        </xdr:cNvGrpSpPr>
      </xdr:nvGrpSpPr>
      <xdr:grpSpPr bwMode="auto">
        <a:xfrm>
          <a:off x="9420225" y="4405313"/>
          <a:ext cx="190500" cy="523875"/>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14</xdr:col>
      <xdr:colOff>38100</xdr:colOff>
      <xdr:row>23</xdr:row>
      <xdr:rowOff>0</xdr:rowOff>
    </xdr:from>
    <xdr:to>
      <xdr:col>14</xdr:col>
      <xdr:colOff>228600</xdr:colOff>
      <xdr:row>24</xdr:row>
      <xdr:rowOff>0</xdr:rowOff>
    </xdr:to>
    <xdr:grpSp>
      <xdr:nvGrpSpPr>
        <xdr:cNvPr id="10" name="shCalendar" hidden="1"/>
        <xdr:cNvGrpSpPr>
          <a:grpSpLocks/>
        </xdr:cNvGrpSpPr>
      </xdr:nvGrpSpPr>
      <xdr:grpSpPr bwMode="auto">
        <a:xfrm>
          <a:off x="9420225" y="4405313"/>
          <a:ext cx="190500" cy="523875"/>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054;&#1073;&#1097;&#1072;&#1103;!!!\&#1064;&#1072;&#1073;&#1083;&#1086;&#1085;&#1099;\&#1058;&#1072;&#1088;&#1080;&#1092;&#1099;%202022-2023\FAS.JKH.OPEN.INFO.REQUEST.WARM(v1.0.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row r="19">
          <cell r="F19" t="str">
            <v>27.04.2018</v>
          </cell>
        </row>
        <row r="20">
          <cell r="F20" t="str">
            <v>05-761</v>
          </cell>
        </row>
        <row r="24">
          <cell r="F24" t="str">
            <v>28.04.2021</v>
          </cell>
        </row>
        <row r="25">
          <cell r="F25" t="str">
            <v>05-808</v>
          </cell>
        </row>
      </sheetData>
      <sheetData sheetId="4"/>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J21" t="str">
            <v>Производство тепловой энергии</v>
          </cell>
          <cell r="N21" t="str">
            <v>Сургутский муниципальный район, Лянтор (71826105);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37"/>
  <sheetViews>
    <sheetView tabSelected="1" topLeftCell="A4" zoomScale="80" zoomScaleNormal="80" workbookViewId="0">
      <selection activeCell="K8" sqref="K8"/>
    </sheetView>
  </sheetViews>
  <sheetFormatPr defaultColWidth="10.5703125" defaultRowHeight="11.25"/>
  <cols>
    <col min="1" max="1" width="6.28515625" style="1" bestFit="1" customWidth="1"/>
    <col min="2" max="2" width="46.7109375" style="1" customWidth="1"/>
    <col min="3" max="3" width="35.7109375" style="1" customWidth="1"/>
    <col min="4" max="4" width="3.7109375" style="1" customWidth="1"/>
    <col min="5" max="6" width="11.7109375" style="1" customWidth="1"/>
    <col min="7" max="8" width="35.7109375" style="1" customWidth="1"/>
    <col min="9" max="9" width="84.85546875" style="1" customWidth="1"/>
    <col min="10" max="10" width="10.5703125" style="1"/>
    <col min="11" max="12" width="10.5703125" style="2"/>
    <col min="13" max="16384" width="10.5703125" style="1"/>
  </cols>
  <sheetData>
    <row r="1" spans="1:29" hidden="1">
      <c r="P1" s="3"/>
      <c r="AC1" s="4"/>
    </row>
    <row r="2" spans="1:29" hidden="1"/>
    <row r="3" spans="1:29" hidden="1"/>
    <row r="4" spans="1:29" ht="3" customHeight="1">
      <c r="A4" s="5"/>
      <c r="B4" s="5"/>
      <c r="C4" s="5"/>
      <c r="D4" s="5"/>
      <c r="E4" s="5"/>
      <c r="F4" s="5"/>
      <c r="G4" s="5"/>
      <c r="H4" s="6"/>
      <c r="I4" s="6"/>
    </row>
    <row r="5" spans="1:29" ht="26.1" customHeight="1">
      <c r="A5" s="7" t="s">
        <v>0</v>
      </c>
      <c r="B5" s="7"/>
      <c r="C5" s="7"/>
      <c r="D5" s="7"/>
      <c r="E5" s="7"/>
      <c r="F5" s="7"/>
      <c r="G5" s="7"/>
      <c r="H5" s="7"/>
      <c r="I5" s="8"/>
    </row>
    <row r="6" spans="1:29" ht="3" customHeight="1">
      <c r="A6" s="5"/>
      <c r="B6" s="9"/>
      <c r="C6" s="9"/>
      <c r="D6" s="9"/>
      <c r="E6" s="9"/>
      <c r="F6" s="9"/>
      <c r="G6" s="9"/>
      <c r="H6" s="10"/>
      <c r="I6" s="11"/>
    </row>
    <row r="7" spans="1:29" ht="18.75">
      <c r="A7" s="5"/>
      <c r="B7" s="12" t="str">
        <f>"Дата подачи заявления об "&amp;IF(datePr_ch="","утверждении","изменении") &amp; " тарифов"</f>
        <v>Дата подачи заявления об изменении тарифов</v>
      </c>
      <c r="C7" s="13" t="str">
        <f>IF(datePr_ch="",IF(datePr="","",datePr),datePr_ch)</f>
        <v>28.04.2021</v>
      </c>
      <c r="D7" s="13"/>
      <c r="E7" s="13"/>
      <c r="F7" s="13"/>
      <c r="G7" s="13"/>
      <c r="H7" s="13"/>
      <c r="I7" s="14"/>
      <c r="J7" s="15"/>
    </row>
    <row r="8" spans="1:29" ht="30">
      <c r="A8" s="5"/>
      <c r="B8" s="12" t="str">
        <f>"Номер подачи заявления об "&amp;IF(numberPr_ch="","утверждении","изменении") &amp; " тарифов"</f>
        <v>Номер подачи заявления об изменении тарифов</v>
      </c>
      <c r="C8" s="13" t="str">
        <f>IF(numberPr_ch="",IF(numberPr="","",numberPr),numberPr_ch)</f>
        <v>05-808</v>
      </c>
      <c r="D8" s="13"/>
      <c r="E8" s="13"/>
      <c r="F8" s="13"/>
      <c r="G8" s="13"/>
      <c r="H8" s="13"/>
      <c r="I8" s="14"/>
      <c r="J8" s="15"/>
    </row>
    <row r="9" spans="1:29">
      <c r="A9" s="5"/>
      <c r="B9" s="9"/>
      <c r="C9" s="9"/>
      <c r="D9" s="9"/>
      <c r="E9" s="9"/>
      <c r="F9" s="9"/>
      <c r="G9" s="9"/>
      <c r="H9" s="10"/>
      <c r="I9" s="11"/>
    </row>
    <row r="10" spans="1:29" ht="21" customHeight="1">
      <c r="A10" s="16" t="s">
        <v>1</v>
      </c>
      <c r="B10" s="16"/>
      <c r="C10" s="16"/>
      <c r="D10" s="16"/>
      <c r="E10" s="16"/>
      <c r="F10" s="16"/>
      <c r="G10" s="16"/>
      <c r="H10" s="16"/>
      <c r="I10" s="17" t="s">
        <v>2</v>
      </c>
    </row>
    <row r="11" spans="1:29" ht="21" customHeight="1">
      <c r="A11" s="18" t="s">
        <v>3</v>
      </c>
      <c r="B11" s="19" t="s">
        <v>4</v>
      </c>
      <c r="C11" s="19" t="s">
        <v>5</v>
      </c>
      <c r="D11" s="20" t="s">
        <v>6</v>
      </c>
      <c r="E11" s="21"/>
      <c r="F11" s="22"/>
      <c r="G11" s="19" t="s">
        <v>7</v>
      </c>
      <c r="H11" s="19" t="s">
        <v>8</v>
      </c>
      <c r="I11" s="17"/>
    </row>
    <row r="12" spans="1:29" ht="21" customHeight="1">
      <c r="A12" s="23"/>
      <c r="B12" s="24"/>
      <c r="C12" s="24"/>
      <c r="D12" s="25" t="s">
        <v>9</v>
      </c>
      <c r="E12" s="26"/>
      <c r="F12" s="27" t="s">
        <v>10</v>
      </c>
      <c r="G12" s="24"/>
      <c r="H12" s="24"/>
      <c r="I12" s="17"/>
    </row>
    <row r="13" spans="1:29" ht="12" customHeight="1">
      <c r="A13" s="28" t="s">
        <v>11</v>
      </c>
      <c r="B13" s="28" t="s">
        <v>12</v>
      </c>
      <c r="C13" s="28" t="s">
        <v>13</v>
      </c>
      <c r="D13" s="29" t="s">
        <v>14</v>
      </c>
      <c r="E13" s="29"/>
      <c r="F13" s="28" t="s">
        <v>15</v>
      </c>
      <c r="G13" s="28" t="s">
        <v>16</v>
      </c>
      <c r="H13" s="28" t="s">
        <v>17</v>
      </c>
      <c r="I13" s="28" t="s">
        <v>18</v>
      </c>
    </row>
    <row r="14" spans="1:29" ht="14.25" customHeight="1">
      <c r="A14" s="30">
        <v>1</v>
      </c>
      <c r="B14" s="31" t="s">
        <v>19</v>
      </c>
      <c r="C14" s="32"/>
      <c r="D14" s="32"/>
      <c r="E14" s="32"/>
      <c r="F14" s="32"/>
      <c r="G14" s="32"/>
      <c r="H14" s="32"/>
      <c r="I14" s="33"/>
      <c r="J14" s="34"/>
    </row>
    <row r="15" spans="1:29" ht="56.25">
      <c r="A15" s="30" t="s">
        <v>20</v>
      </c>
      <c r="B15" s="35" t="s">
        <v>21</v>
      </c>
      <c r="C15" s="35" t="s">
        <v>21</v>
      </c>
      <c r="D15" s="36" t="s">
        <v>21</v>
      </c>
      <c r="E15" s="37"/>
      <c r="F15" s="35" t="s">
        <v>21</v>
      </c>
      <c r="G15" s="38" t="s">
        <v>22</v>
      </c>
      <c r="H15" s="39"/>
      <c r="I15" s="40" t="s">
        <v>23</v>
      </c>
      <c r="J15" s="34"/>
    </row>
    <row r="16" spans="1:29" ht="18.75">
      <c r="A16" s="41">
        <v>2</v>
      </c>
      <c r="B16" s="42" t="s">
        <v>24</v>
      </c>
      <c r="C16" s="43"/>
      <c r="D16" s="43"/>
      <c r="E16" s="44"/>
      <c r="F16" s="44"/>
      <c r="G16" s="44" t="s">
        <v>21</v>
      </c>
      <c r="H16" s="44"/>
      <c r="I16" s="45"/>
      <c r="J16" s="34"/>
    </row>
    <row r="17" spans="1:12" ht="35.25" customHeight="1">
      <c r="A17" s="46" t="s">
        <v>25</v>
      </c>
      <c r="B17" s="47"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C17" s="48" t="str">
        <f>IF('[1]Перечень тарифов'!J21="","наименование отсутствует","" &amp; '[1]Перечень тарифов'!J21 &amp; "")</f>
        <v>Производство тепловой энергии</v>
      </c>
      <c r="D17" s="35"/>
      <c r="E17" s="49" t="s">
        <v>26</v>
      </c>
      <c r="F17" s="50" t="s">
        <v>27</v>
      </c>
      <c r="G17" s="38" t="s">
        <v>28</v>
      </c>
      <c r="H17" s="35" t="s">
        <v>21</v>
      </c>
      <c r="I17" s="51" t="s">
        <v>29</v>
      </c>
      <c r="J17" s="34"/>
    </row>
    <row r="18" spans="1:12" s="54" customFormat="1" ht="33" customHeight="1">
      <c r="A18" s="46"/>
      <c r="B18" s="47"/>
      <c r="C18" s="48"/>
      <c r="D18" s="52" t="s">
        <v>30</v>
      </c>
      <c r="E18" s="49" t="s">
        <v>31</v>
      </c>
      <c r="F18" s="50" t="s">
        <v>32</v>
      </c>
      <c r="G18" s="38" t="s">
        <v>28</v>
      </c>
      <c r="H18" s="35" t="s">
        <v>21</v>
      </c>
      <c r="I18" s="53"/>
      <c r="J18" s="34"/>
      <c r="K18" s="2"/>
      <c r="L18" s="2"/>
    </row>
    <row r="19" spans="1:12" ht="15" customHeight="1">
      <c r="A19" s="46"/>
      <c r="B19" s="47"/>
      <c r="C19" s="48"/>
      <c r="D19" s="55"/>
      <c r="E19" s="56" t="s">
        <v>33</v>
      </c>
      <c r="F19" s="57"/>
      <c r="G19" s="57"/>
      <c r="H19" s="58"/>
      <c r="I19" s="59"/>
      <c r="J19" s="34"/>
    </row>
    <row r="20" spans="1:12" ht="18.75">
      <c r="A20" s="60" t="s">
        <v>13</v>
      </c>
      <c r="B20" s="31" t="s">
        <v>34</v>
      </c>
      <c r="C20" s="31"/>
      <c r="D20" s="31"/>
      <c r="E20" s="31"/>
      <c r="F20" s="31"/>
      <c r="G20" s="31"/>
      <c r="H20" s="31"/>
      <c r="I20" s="61"/>
      <c r="J20" s="34"/>
    </row>
    <row r="21" spans="1:12" ht="47.25" customHeight="1">
      <c r="A21" s="30" t="s">
        <v>35</v>
      </c>
      <c r="B21" s="35" t="s">
        <v>21</v>
      </c>
      <c r="C21" s="35" t="s">
        <v>21</v>
      </c>
      <c r="D21" s="36" t="s">
        <v>21</v>
      </c>
      <c r="E21" s="37"/>
      <c r="F21" s="35" t="s">
        <v>21</v>
      </c>
      <c r="G21" s="35" t="s">
        <v>21</v>
      </c>
      <c r="H21" s="62" t="s">
        <v>36</v>
      </c>
      <c r="I21" s="40" t="s">
        <v>37</v>
      </c>
      <c r="J21" s="34"/>
    </row>
    <row r="22" spans="1:12" ht="18.75">
      <c r="A22" s="60" t="s">
        <v>14</v>
      </c>
      <c r="B22" s="31" t="s">
        <v>38</v>
      </c>
      <c r="C22" s="31"/>
      <c r="D22" s="31"/>
      <c r="E22" s="31"/>
      <c r="F22" s="31"/>
      <c r="G22" s="31"/>
      <c r="H22" s="31"/>
      <c r="I22" s="61"/>
      <c r="J22" s="34"/>
    </row>
    <row r="23" spans="1:12" ht="30" customHeight="1">
      <c r="A23" s="46" t="s">
        <v>39</v>
      </c>
      <c r="B23" s="47"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C23" s="48" t="str">
        <f>IF('[1]Перечень тарифов'!J21="","наименование отсутствует","" &amp; '[1]Перечень тарифов'!J21 &amp; "")</f>
        <v>Производство тепловой энергии</v>
      </c>
      <c r="D23" s="35"/>
      <c r="E23" s="50" t="s">
        <v>26</v>
      </c>
      <c r="F23" s="50" t="s">
        <v>27</v>
      </c>
      <c r="G23" s="63">
        <v>545917.51</v>
      </c>
      <c r="H23" s="35" t="s">
        <v>21</v>
      </c>
      <c r="I23" s="51" t="s">
        <v>40</v>
      </c>
      <c r="J23" s="34"/>
    </row>
    <row r="24" spans="1:12" s="54" customFormat="1" ht="27" customHeight="1">
      <c r="A24" s="46"/>
      <c r="B24" s="47"/>
      <c r="C24" s="48"/>
      <c r="D24" s="52" t="s">
        <v>30</v>
      </c>
      <c r="E24" s="49" t="s">
        <v>31</v>
      </c>
      <c r="F24" s="50" t="s">
        <v>32</v>
      </c>
      <c r="G24" s="63">
        <v>564040.56999999995</v>
      </c>
      <c r="H24" s="35" t="s">
        <v>21</v>
      </c>
      <c r="I24" s="53"/>
      <c r="J24" s="34"/>
      <c r="K24" s="2"/>
      <c r="L24" s="2"/>
    </row>
    <row r="25" spans="1:12" ht="15" customHeight="1">
      <c r="A25" s="46"/>
      <c r="B25" s="47"/>
      <c r="C25" s="48"/>
      <c r="D25" s="55"/>
      <c r="E25" s="56" t="s">
        <v>33</v>
      </c>
      <c r="F25" s="64"/>
      <c r="G25" s="64"/>
      <c r="H25" s="58"/>
      <c r="I25" s="59"/>
      <c r="J25" s="34"/>
    </row>
    <row r="26" spans="1:12" ht="18.75">
      <c r="A26" s="60" t="s">
        <v>15</v>
      </c>
      <c r="B26" s="31" t="s">
        <v>41</v>
      </c>
      <c r="C26" s="31"/>
      <c r="D26" s="31"/>
      <c r="E26" s="31"/>
      <c r="F26" s="31"/>
      <c r="G26" s="31"/>
      <c r="H26" s="31"/>
      <c r="I26" s="61"/>
      <c r="J26" s="34"/>
    </row>
    <row r="27" spans="1:12" ht="32.25" customHeight="1">
      <c r="A27" s="65" t="s">
        <v>42</v>
      </c>
      <c r="B27" s="47"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C27" s="48" t="str">
        <f>IF('[1]Перечень тарифов'!J21="","наименование отсутствует","" &amp; '[1]Перечень тарифов'!J21 &amp; "")</f>
        <v>Производство тепловой энергии</v>
      </c>
      <c r="D27" s="35"/>
      <c r="E27" s="49" t="s">
        <v>26</v>
      </c>
      <c r="F27" s="50" t="s">
        <v>27</v>
      </c>
      <c r="G27" s="63">
        <v>255.43</v>
      </c>
      <c r="H27" s="35" t="s">
        <v>21</v>
      </c>
      <c r="I27" s="51" t="s">
        <v>43</v>
      </c>
      <c r="J27" s="34"/>
    </row>
    <row r="28" spans="1:12" s="54" customFormat="1" ht="30.75" customHeight="1">
      <c r="A28" s="66"/>
      <c r="B28" s="47"/>
      <c r="C28" s="48"/>
      <c r="D28" s="52" t="s">
        <v>30</v>
      </c>
      <c r="E28" s="49" t="s">
        <v>31</v>
      </c>
      <c r="F28" s="50" t="s">
        <v>32</v>
      </c>
      <c r="G28" s="63">
        <v>255.43</v>
      </c>
      <c r="H28" s="35" t="s">
        <v>21</v>
      </c>
      <c r="I28" s="53"/>
      <c r="J28" s="34"/>
      <c r="K28" s="2"/>
      <c r="L28" s="2"/>
    </row>
    <row r="29" spans="1:12" ht="15" customHeight="1">
      <c r="A29" s="67"/>
      <c r="B29" s="47"/>
      <c r="C29" s="48"/>
      <c r="D29" s="55"/>
      <c r="E29" s="56" t="s">
        <v>33</v>
      </c>
      <c r="F29" s="64"/>
      <c r="G29" s="64"/>
      <c r="H29" s="58"/>
      <c r="I29" s="59"/>
      <c r="J29" s="34"/>
    </row>
    <row r="30" spans="1:12" ht="26.1" customHeight="1">
      <c r="A30" s="60" t="s">
        <v>16</v>
      </c>
      <c r="B30" s="31" t="s">
        <v>44</v>
      </c>
      <c r="C30" s="31"/>
      <c r="D30" s="31"/>
      <c r="E30" s="31"/>
      <c r="F30" s="31"/>
      <c r="G30" s="31"/>
      <c r="H30" s="31"/>
      <c r="I30" s="61"/>
      <c r="J30" s="34"/>
    </row>
    <row r="31" spans="1:12" ht="108.75" customHeight="1">
      <c r="A31" s="65" t="s">
        <v>45</v>
      </c>
      <c r="B31" s="47"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C31" s="48" t="str">
        <f>IF('[1]Перечень тарифов'!J21="","наименование отсутствует","" &amp; '[1]Перечень тарифов'!J21 &amp; "")</f>
        <v>Производство тепловой энергии</v>
      </c>
      <c r="D31" s="35"/>
      <c r="E31" s="49" t="s">
        <v>26</v>
      </c>
      <c r="F31" s="50" t="s">
        <v>32</v>
      </c>
      <c r="G31" s="63">
        <v>0</v>
      </c>
      <c r="H31" s="35" t="s">
        <v>21</v>
      </c>
      <c r="I31" s="51" t="s">
        <v>46</v>
      </c>
      <c r="J31" s="34"/>
      <c r="L31" s="2" t="s">
        <v>47</v>
      </c>
    </row>
    <row r="32" spans="1:12" ht="18.75">
      <c r="A32" s="67"/>
      <c r="B32" s="47"/>
      <c r="C32" s="48"/>
      <c r="D32" s="55"/>
      <c r="E32" s="56" t="s">
        <v>33</v>
      </c>
      <c r="F32" s="64"/>
      <c r="G32" s="64"/>
      <c r="H32" s="58"/>
      <c r="I32" s="59"/>
      <c r="J32" s="34"/>
    </row>
    <row r="33" spans="1:12" ht="25.5" customHeight="1">
      <c r="A33" s="60" t="s">
        <v>17</v>
      </c>
      <c r="B33" s="31" t="s">
        <v>48</v>
      </c>
      <c r="C33" s="31"/>
      <c r="D33" s="31"/>
      <c r="E33" s="31"/>
      <c r="F33" s="31"/>
      <c r="G33" s="31"/>
      <c r="H33" s="31"/>
      <c r="I33" s="61"/>
      <c r="J33" s="34"/>
    </row>
    <row r="34" spans="1:12" ht="112.5" customHeight="1">
      <c r="A34" s="65" t="s">
        <v>49</v>
      </c>
      <c r="B34" s="47"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C34" s="48" t="str">
        <f>IF('[1]Перечень тарифов'!J21="","наименование отсутствует","" &amp; '[1]Перечень тарифов'!J21 &amp; "")</f>
        <v>Производство тепловой энергии</v>
      </c>
      <c r="D34" s="35"/>
      <c r="E34" s="49" t="s">
        <v>26</v>
      </c>
      <c r="F34" s="50" t="s">
        <v>32</v>
      </c>
      <c r="G34" s="63">
        <v>0</v>
      </c>
      <c r="H34" s="35" t="s">
        <v>21</v>
      </c>
      <c r="I34" s="51" t="s">
        <v>50</v>
      </c>
      <c r="J34" s="34"/>
    </row>
    <row r="35" spans="1:12" ht="18.75">
      <c r="A35" s="67"/>
      <c r="B35" s="47"/>
      <c r="C35" s="48"/>
      <c r="D35" s="55"/>
      <c r="E35" s="56" t="s">
        <v>33</v>
      </c>
      <c r="F35" s="64"/>
      <c r="G35" s="64"/>
      <c r="H35" s="58"/>
      <c r="I35" s="59"/>
      <c r="J35" s="34"/>
    </row>
    <row r="36" spans="1:12" s="68" customFormat="1" ht="3" customHeight="1">
      <c r="A36" s="69"/>
      <c r="B36" s="69"/>
      <c r="C36" s="69"/>
      <c r="D36" s="69"/>
      <c r="E36" s="69"/>
      <c r="F36" s="69"/>
      <c r="G36" s="69"/>
      <c r="H36" s="69"/>
      <c r="I36" s="69"/>
      <c r="K36" s="70"/>
      <c r="L36" s="70"/>
    </row>
    <row r="37" spans="1:12" ht="24.75" customHeight="1">
      <c r="A37" s="71">
        <v>1</v>
      </c>
      <c r="B37" s="72" t="s">
        <v>51</v>
      </c>
      <c r="C37" s="72"/>
      <c r="D37" s="72"/>
      <c r="E37" s="72"/>
      <c r="F37" s="72"/>
      <c r="G37" s="72"/>
      <c r="H37" s="72"/>
      <c r="I37" s="72"/>
    </row>
  </sheetData>
  <mergeCells count="43">
    <mergeCell ref="B37:I37"/>
    <mergeCell ref="B33:H33"/>
    <mergeCell ref="A34:A35"/>
    <mergeCell ref="B34:B35"/>
    <mergeCell ref="C34:C35"/>
    <mergeCell ref="I34:I35"/>
    <mergeCell ref="B30:H30"/>
    <mergeCell ref="A31:A32"/>
    <mergeCell ref="B31:B32"/>
    <mergeCell ref="C31:C32"/>
    <mergeCell ref="I31:I32"/>
    <mergeCell ref="I23:I25"/>
    <mergeCell ref="B26:H26"/>
    <mergeCell ref="A27:A29"/>
    <mergeCell ref="B27:B29"/>
    <mergeCell ref="C27:C29"/>
    <mergeCell ref="I27:I29"/>
    <mergeCell ref="D21:E21"/>
    <mergeCell ref="B22:H22"/>
    <mergeCell ref="A23:A25"/>
    <mergeCell ref="B23:B25"/>
    <mergeCell ref="C23:C25"/>
    <mergeCell ref="A17:A19"/>
    <mergeCell ref="B17:B19"/>
    <mergeCell ref="C17:C19"/>
    <mergeCell ref="I17:I19"/>
    <mergeCell ref="B20:H20"/>
    <mergeCell ref="H11:H12"/>
    <mergeCell ref="D12:E12"/>
    <mergeCell ref="D13:E13"/>
    <mergeCell ref="B14:H14"/>
    <mergeCell ref="D15:E15"/>
    <mergeCell ref="B16:H16"/>
    <mergeCell ref="A5:H5"/>
    <mergeCell ref="C7:H7"/>
    <mergeCell ref="C8:H8"/>
    <mergeCell ref="A10:H10"/>
    <mergeCell ref="I10:I12"/>
    <mergeCell ref="A11:A12"/>
    <mergeCell ref="B11:B12"/>
    <mergeCell ref="C11:C12"/>
    <mergeCell ref="D11:F11"/>
    <mergeCell ref="G11:G12"/>
  </mergeCells>
  <dataValidations count="6">
    <dataValidation type="list" allowBlank="1" showInputMessage="1" showErrorMessage="1" errorTitle="Ошибка" error="Выберите значение из списка" prompt="Выберите значение из списка" sqref="G17:G18">
      <formula1>kind_of_control_method</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G15">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H21 H15">
      <formula1>900</formula1>
    </dataValidation>
    <dataValidation type="decimal" allowBlank="1" showErrorMessage="1" errorTitle="Ошибка" error="Допускается ввод только действительных чисел!" sqref="G34 G31 G23:G24 G27:G28">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E34:F34 E31:F31 E23:F24 E17:F18 E27:F28"/>
    <dataValidation type="textLength" operator="lessThanOrEqual" allowBlank="1" showInputMessage="1" showErrorMessage="1" errorTitle="Ошибка" error="Допускается ввод не более 900 символов!" sqref="I34 I31 I23 I16:I17 I27">
      <formula1>900</formula1>
    </dataValidation>
  </dataValidations>
  <hyperlinks>
    <hyperlink ref="H21" location="'Форма 4.10.1'!$K$21" tooltip="Кликните по гиперссылке, чтобы перейти по гиперссылке или отредактировать её" display="https://portal.eias.ru/Portal/DownloadPage.aspx?type=12&amp;guid=ff1668b8-4138-475f-be1a-11c2c82e4191"/>
  </hyperlink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AT30"/>
  <sheetViews>
    <sheetView topLeftCell="A4" zoomScale="80" zoomScaleNormal="80" workbookViewId="0">
      <selection activeCell="D48" sqref="D48"/>
    </sheetView>
  </sheetViews>
  <sheetFormatPr defaultColWidth="10.5703125" defaultRowHeight="11.25"/>
  <cols>
    <col min="1" max="1" width="12.7109375" style="1" customWidth="1"/>
    <col min="2" max="2" width="44.7109375" style="1" customWidth="1"/>
    <col min="3" max="3" width="1.7109375" style="1" hidden="1" customWidth="1"/>
    <col min="4" max="4" width="17.85546875" style="1" customWidth="1"/>
    <col min="5" max="6" width="23.7109375" style="1" hidden="1" customWidth="1"/>
    <col min="7" max="7" width="11.7109375" style="1" customWidth="1"/>
    <col min="8" max="8" width="3.7109375" style="1" customWidth="1"/>
    <col min="9" max="9" width="11.7109375" style="1" customWidth="1"/>
    <col min="10" max="10" width="8.5703125" style="1" customWidth="1"/>
    <col min="11" max="11" width="17.85546875" style="1" customWidth="1"/>
    <col min="12" max="13" width="23.7109375" style="1" hidden="1" customWidth="1"/>
    <col min="14" max="14" width="11.7109375" style="1" customWidth="1"/>
    <col min="15" max="15" width="3.7109375" style="1" customWidth="1"/>
    <col min="16" max="16" width="11.7109375" style="1" customWidth="1"/>
    <col min="17" max="17" width="9.42578125" style="1" customWidth="1"/>
    <col min="18" max="18" width="16.5703125" style="1" customWidth="1"/>
    <col min="19" max="20" width="23.7109375" style="1" hidden="1" customWidth="1"/>
    <col min="21" max="21" width="11.7109375" style="1" customWidth="1"/>
    <col min="22" max="22" width="3.7109375" style="1" customWidth="1"/>
    <col min="23" max="23" width="11.7109375" style="1" customWidth="1"/>
    <col min="24" max="24" width="9.7109375" style="1" customWidth="1"/>
    <col min="25" max="25" width="17.28515625" style="1" customWidth="1"/>
    <col min="26" max="27" width="23.7109375" style="1" hidden="1" customWidth="1"/>
    <col min="28" max="28" width="11.7109375" style="1" customWidth="1"/>
    <col min="29" max="29" width="3.7109375" style="1" customWidth="1"/>
    <col min="30" max="30" width="11.7109375" style="1" customWidth="1"/>
    <col min="31" max="31" width="8.5703125" style="1" hidden="1" customWidth="1"/>
    <col min="32" max="32" width="4.7109375" style="1" customWidth="1"/>
    <col min="33" max="33" width="115.7109375" style="1" customWidth="1"/>
    <col min="34" max="35" width="10.5703125" style="73"/>
    <col min="36" max="36" width="11.140625" style="73" customWidth="1"/>
    <col min="37" max="44" width="10.5703125" style="73"/>
    <col min="45" max="266" width="10.5703125" style="1"/>
    <col min="267" max="274" width="0" style="1" hidden="1" customWidth="1"/>
    <col min="275" max="275" width="3.7109375" style="1" customWidth="1"/>
    <col min="276" max="276" width="3.85546875" style="1" customWidth="1"/>
    <col min="277" max="277" width="3.7109375" style="1" customWidth="1"/>
    <col min="278" max="278" width="12.7109375" style="1" customWidth="1"/>
    <col min="279" max="279" width="52.7109375" style="1" customWidth="1"/>
    <col min="280" max="283" width="0" style="1" hidden="1" customWidth="1"/>
    <col min="284" max="284" width="12.28515625" style="1" customWidth="1"/>
    <col min="285" max="285" width="6.42578125" style="1" customWidth="1"/>
    <col min="286" max="286" width="12.28515625" style="1" customWidth="1"/>
    <col min="287" max="287" width="0" style="1" hidden="1" customWidth="1"/>
    <col min="288" max="288" width="3.7109375" style="1" customWidth="1"/>
    <col min="289" max="289" width="11.140625" style="1" bestFit="1" customWidth="1"/>
    <col min="290" max="291" width="10.5703125" style="1"/>
    <col min="292" max="292" width="11.140625" style="1" customWidth="1"/>
    <col min="293" max="522" width="10.5703125" style="1"/>
    <col min="523" max="530" width="0" style="1" hidden="1" customWidth="1"/>
    <col min="531" max="531" width="3.7109375" style="1" customWidth="1"/>
    <col min="532" max="532" width="3.85546875" style="1" customWidth="1"/>
    <col min="533" max="533" width="3.7109375" style="1" customWidth="1"/>
    <col min="534" max="534" width="12.7109375" style="1" customWidth="1"/>
    <col min="535" max="535" width="52.7109375" style="1" customWidth="1"/>
    <col min="536" max="539" width="0" style="1" hidden="1" customWidth="1"/>
    <col min="540" max="540" width="12.28515625" style="1" customWidth="1"/>
    <col min="541" max="541" width="6.42578125" style="1" customWidth="1"/>
    <col min="542" max="542" width="12.28515625" style="1" customWidth="1"/>
    <col min="543" max="543" width="0" style="1" hidden="1" customWidth="1"/>
    <col min="544" max="544" width="3.7109375" style="1" customWidth="1"/>
    <col min="545" max="545" width="11.140625" style="1" bestFit="1" customWidth="1"/>
    <col min="546" max="547" width="10.5703125" style="1"/>
    <col min="548" max="548" width="11.140625" style="1" customWidth="1"/>
    <col min="549" max="778" width="10.5703125" style="1"/>
    <col min="779" max="786" width="0" style="1" hidden="1" customWidth="1"/>
    <col min="787" max="787" width="3.7109375" style="1" customWidth="1"/>
    <col min="788" max="788" width="3.85546875" style="1" customWidth="1"/>
    <col min="789" max="789" width="3.7109375" style="1" customWidth="1"/>
    <col min="790" max="790" width="12.7109375" style="1" customWidth="1"/>
    <col min="791" max="791" width="52.7109375" style="1" customWidth="1"/>
    <col min="792" max="795" width="0" style="1" hidden="1" customWidth="1"/>
    <col min="796" max="796" width="12.28515625" style="1" customWidth="1"/>
    <col min="797" max="797" width="6.42578125" style="1" customWidth="1"/>
    <col min="798" max="798" width="12.28515625" style="1" customWidth="1"/>
    <col min="799" max="799" width="0" style="1" hidden="1" customWidth="1"/>
    <col min="800" max="800" width="3.7109375" style="1" customWidth="1"/>
    <col min="801" max="801" width="11.140625" style="1" bestFit="1" customWidth="1"/>
    <col min="802" max="803" width="10.5703125" style="1"/>
    <col min="804" max="804" width="11.140625" style="1" customWidth="1"/>
    <col min="805" max="1034" width="10.5703125" style="1"/>
    <col min="1035" max="1042" width="0" style="1" hidden="1" customWidth="1"/>
    <col min="1043" max="1043" width="3.7109375" style="1" customWidth="1"/>
    <col min="1044" max="1044" width="3.85546875" style="1" customWidth="1"/>
    <col min="1045" max="1045" width="3.7109375" style="1" customWidth="1"/>
    <col min="1046" max="1046" width="12.7109375" style="1" customWidth="1"/>
    <col min="1047" max="1047" width="52.7109375" style="1" customWidth="1"/>
    <col min="1048" max="1051" width="0" style="1" hidden="1" customWidth="1"/>
    <col min="1052" max="1052" width="12.28515625" style="1" customWidth="1"/>
    <col min="1053" max="1053" width="6.42578125" style="1" customWidth="1"/>
    <col min="1054" max="1054" width="12.28515625" style="1" customWidth="1"/>
    <col min="1055" max="1055" width="0" style="1" hidden="1" customWidth="1"/>
    <col min="1056" max="1056" width="3.7109375" style="1" customWidth="1"/>
    <col min="1057" max="1057" width="11.140625" style="1" bestFit="1" customWidth="1"/>
    <col min="1058" max="1059" width="10.5703125" style="1"/>
    <col min="1060" max="1060" width="11.140625" style="1" customWidth="1"/>
    <col min="1061" max="1290" width="10.5703125" style="1"/>
    <col min="1291" max="1298" width="0" style="1" hidden="1" customWidth="1"/>
    <col min="1299" max="1299" width="3.7109375" style="1" customWidth="1"/>
    <col min="1300" max="1300" width="3.85546875" style="1" customWidth="1"/>
    <col min="1301" max="1301" width="3.7109375" style="1" customWidth="1"/>
    <col min="1302" max="1302" width="12.7109375" style="1" customWidth="1"/>
    <col min="1303" max="1303" width="52.7109375" style="1" customWidth="1"/>
    <col min="1304" max="1307" width="0" style="1" hidden="1" customWidth="1"/>
    <col min="1308" max="1308" width="12.28515625" style="1" customWidth="1"/>
    <col min="1309" max="1309" width="6.42578125" style="1" customWidth="1"/>
    <col min="1310" max="1310" width="12.28515625" style="1" customWidth="1"/>
    <col min="1311" max="1311" width="0" style="1" hidden="1" customWidth="1"/>
    <col min="1312" max="1312" width="3.7109375" style="1" customWidth="1"/>
    <col min="1313" max="1313" width="11.140625" style="1" bestFit="1" customWidth="1"/>
    <col min="1314" max="1315" width="10.5703125" style="1"/>
    <col min="1316" max="1316" width="11.140625" style="1" customWidth="1"/>
    <col min="1317" max="1546" width="10.5703125" style="1"/>
    <col min="1547" max="1554" width="0" style="1" hidden="1" customWidth="1"/>
    <col min="1555" max="1555" width="3.7109375" style="1" customWidth="1"/>
    <col min="1556" max="1556" width="3.85546875" style="1" customWidth="1"/>
    <col min="1557" max="1557" width="3.7109375" style="1" customWidth="1"/>
    <col min="1558" max="1558" width="12.7109375" style="1" customWidth="1"/>
    <col min="1559" max="1559" width="52.7109375" style="1" customWidth="1"/>
    <col min="1560" max="1563" width="0" style="1" hidden="1" customWidth="1"/>
    <col min="1564" max="1564" width="12.28515625" style="1" customWidth="1"/>
    <col min="1565" max="1565" width="6.42578125" style="1" customWidth="1"/>
    <col min="1566" max="1566" width="12.28515625" style="1" customWidth="1"/>
    <col min="1567" max="1567" width="0" style="1" hidden="1" customWidth="1"/>
    <col min="1568" max="1568" width="3.7109375" style="1" customWidth="1"/>
    <col min="1569" max="1569" width="11.140625" style="1" bestFit="1" customWidth="1"/>
    <col min="1570" max="1571" width="10.5703125" style="1"/>
    <col min="1572" max="1572" width="11.140625" style="1" customWidth="1"/>
    <col min="1573" max="1802" width="10.5703125" style="1"/>
    <col min="1803" max="1810" width="0" style="1" hidden="1" customWidth="1"/>
    <col min="1811" max="1811" width="3.7109375" style="1" customWidth="1"/>
    <col min="1812" max="1812" width="3.85546875" style="1" customWidth="1"/>
    <col min="1813" max="1813" width="3.7109375" style="1" customWidth="1"/>
    <col min="1814" max="1814" width="12.7109375" style="1" customWidth="1"/>
    <col min="1815" max="1815" width="52.7109375" style="1" customWidth="1"/>
    <col min="1816" max="1819" width="0" style="1" hidden="1" customWidth="1"/>
    <col min="1820" max="1820" width="12.28515625" style="1" customWidth="1"/>
    <col min="1821" max="1821" width="6.42578125" style="1" customWidth="1"/>
    <col min="1822" max="1822" width="12.28515625" style="1" customWidth="1"/>
    <col min="1823" max="1823" width="0" style="1" hidden="1" customWidth="1"/>
    <col min="1824" max="1824" width="3.7109375" style="1" customWidth="1"/>
    <col min="1825" max="1825" width="11.140625" style="1" bestFit="1" customWidth="1"/>
    <col min="1826" max="1827" width="10.5703125" style="1"/>
    <col min="1828" max="1828" width="11.140625" style="1" customWidth="1"/>
    <col min="1829" max="2058" width="10.5703125" style="1"/>
    <col min="2059" max="2066" width="0" style="1" hidden="1" customWidth="1"/>
    <col min="2067" max="2067" width="3.7109375" style="1" customWidth="1"/>
    <col min="2068" max="2068" width="3.85546875" style="1" customWidth="1"/>
    <col min="2069" max="2069" width="3.7109375" style="1" customWidth="1"/>
    <col min="2070" max="2070" width="12.7109375" style="1" customWidth="1"/>
    <col min="2071" max="2071" width="52.7109375" style="1" customWidth="1"/>
    <col min="2072" max="2075" width="0" style="1" hidden="1" customWidth="1"/>
    <col min="2076" max="2076" width="12.28515625" style="1" customWidth="1"/>
    <col min="2077" max="2077" width="6.42578125" style="1" customWidth="1"/>
    <col min="2078" max="2078" width="12.28515625" style="1" customWidth="1"/>
    <col min="2079" max="2079" width="0" style="1" hidden="1" customWidth="1"/>
    <col min="2080" max="2080" width="3.7109375" style="1" customWidth="1"/>
    <col min="2081" max="2081" width="11.140625" style="1" bestFit="1" customWidth="1"/>
    <col min="2082" max="2083" width="10.5703125" style="1"/>
    <col min="2084" max="2084" width="11.140625" style="1" customWidth="1"/>
    <col min="2085" max="2314" width="10.5703125" style="1"/>
    <col min="2315" max="2322" width="0" style="1" hidden="1" customWidth="1"/>
    <col min="2323" max="2323" width="3.7109375" style="1" customWidth="1"/>
    <col min="2324" max="2324" width="3.85546875" style="1" customWidth="1"/>
    <col min="2325" max="2325" width="3.7109375" style="1" customWidth="1"/>
    <col min="2326" max="2326" width="12.7109375" style="1" customWidth="1"/>
    <col min="2327" max="2327" width="52.7109375" style="1" customWidth="1"/>
    <col min="2328" max="2331" width="0" style="1" hidden="1" customWidth="1"/>
    <col min="2332" max="2332" width="12.28515625" style="1" customWidth="1"/>
    <col min="2333" max="2333" width="6.42578125" style="1" customWidth="1"/>
    <col min="2334" max="2334" width="12.28515625" style="1" customWidth="1"/>
    <col min="2335" max="2335" width="0" style="1" hidden="1" customWidth="1"/>
    <col min="2336" max="2336" width="3.7109375" style="1" customWidth="1"/>
    <col min="2337" max="2337" width="11.140625" style="1" bestFit="1" customWidth="1"/>
    <col min="2338" max="2339" width="10.5703125" style="1"/>
    <col min="2340" max="2340" width="11.140625" style="1" customWidth="1"/>
    <col min="2341" max="2570" width="10.5703125" style="1"/>
    <col min="2571" max="2578" width="0" style="1" hidden="1" customWidth="1"/>
    <col min="2579" max="2579" width="3.7109375" style="1" customWidth="1"/>
    <col min="2580" max="2580" width="3.85546875" style="1" customWidth="1"/>
    <col min="2581" max="2581" width="3.7109375" style="1" customWidth="1"/>
    <col min="2582" max="2582" width="12.7109375" style="1" customWidth="1"/>
    <col min="2583" max="2583" width="52.7109375" style="1" customWidth="1"/>
    <col min="2584" max="2587" width="0" style="1" hidden="1" customWidth="1"/>
    <col min="2588" max="2588" width="12.28515625" style="1" customWidth="1"/>
    <col min="2589" max="2589" width="6.42578125" style="1" customWidth="1"/>
    <col min="2590" max="2590" width="12.28515625" style="1" customWidth="1"/>
    <col min="2591" max="2591" width="0" style="1" hidden="1" customWidth="1"/>
    <col min="2592" max="2592" width="3.7109375" style="1" customWidth="1"/>
    <col min="2593" max="2593" width="11.140625" style="1" bestFit="1" customWidth="1"/>
    <col min="2594" max="2595" width="10.5703125" style="1"/>
    <col min="2596" max="2596" width="11.140625" style="1" customWidth="1"/>
    <col min="2597" max="2826" width="10.5703125" style="1"/>
    <col min="2827" max="2834" width="0" style="1" hidden="1" customWidth="1"/>
    <col min="2835" max="2835" width="3.7109375" style="1" customWidth="1"/>
    <col min="2836" max="2836" width="3.85546875" style="1" customWidth="1"/>
    <col min="2837" max="2837" width="3.7109375" style="1" customWidth="1"/>
    <col min="2838" max="2838" width="12.7109375" style="1" customWidth="1"/>
    <col min="2839" max="2839" width="52.7109375" style="1" customWidth="1"/>
    <col min="2840" max="2843" width="0" style="1" hidden="1" customWidth="1"/>
    <col min="2844" max="2844" width="12.28515625" style="1" customWidth="1"/>
    <col min="2845" max="2845" width="6.42578125" style="1" customWidth="1"/>
    <col min="2846" max="2846" width="12.28515625" style="1" customWidth="1"/>
    <col min="2847" max="2847" width="0" style="1" hidden="1" customWidth="1"/>
    <col min="2848" max="2848" width="3.7109375" style="1" customWidth="1"/>
    <col min="2849" max="2849" width="11.140625" style="1" bestFit="1" customWidth="1"/>
    <col min="2850" max="2851" width="10.5703125" style="1"/>
    <col min="2852" max="2852" width="11.140625" style="1" customWidth="1"/>
    <col min="2853" max="3082" width="10.5703125" style="1"/>
    <col min="3083" max="3090" width="0" style="1" hidden="1" customWidth="1"/>
    <col min="3091" max="3091" width="3.7109375" style="1" customWidth="1"/>
    <col min="3092" max="3092" width="3.85546875" style="1" customWidth="1"/>
    <col min="3093" max="3093" width="3.7109375" style="1" customWidth="1"/>
    <col min="3094" max="3094" width="12.7109375" style="1" customWidth="1"/>
    <col min="3095" max="3095" width="52.7109375" style="1" customWidth="1"/>
    <col min="3096" max="3099" width="0" style="1" hidden="1" customWidth="1"/>
    <col min="3100" max="3100" width="12.28515625" style="1" customWidth="1"/>
    <col min="3101" max="3101" width="6.42578125" style="1" customWidth="1"/>
    <col min="3102" max="3102" width="12.28515625" style="1" customWidth="1"/>
    <col min="3103" max="3103" width="0" style="1" hidden="1" customWidth="1"/>
    <col min="3104" max="3104" width="3.7109375" style="1" customWidth="1"/>
    <col min="3105" max="3105" width="11.140625" style="1" bestFit="1" customWidth="1"/>
    <col min="3106" max="3107" width="10.5703125" style="1"/>
    <col min="3108" max="3108" width="11.140625" style="1" customWidth="1"/>
    <col min="3109" max="3338" width="10.5703125" style="1"/>
    <col min="3339" max="3346" width="0" style="1" hidden="1" customWidth="1"/>
    <col min="3347" max="3347" width="3.7109375" style="1" customWidth="1"/>
    <col min="3348" max="3348" width="3.85546875" style="1" customWidth="1"/>
    <col min="3349" max="3349" width="3.7109375" style="1" customWidth="1"/>
    <col min="3350" max="3350" width="12.7109375" style="1" customWidth="1"/>
    <col min="3351" max="3351" width="52.7109375" style="1" customWidth="1"/>
    <col min="3352" max="3355" width="0" style="1" hidden="1" customWidth="1"/>
    <col min="3356" max="3356" width="12.28515625" style="1" customWidth="1"/>
    <col min="3357" max="3357" width="6.42578125" style="1" customWidth="1"/>
    <col min="3358" max="3358" width="12.28515625" style="1" customWidth="1"/>
    <col min="3359" max="3359" width="0" style="1" hidden="1" customWidth="1"/>
    <col min="3360" max="3360" width="3.7109375" style="1" customWidth="1"/>
    <col min="3361" max="3361" width="11.140625" style="1" bestFit="1" customWidth="1"/>
    <col min="3362" max="3363" width="10.5703125" style="1"/>
    <col min="3364" max="3364" width="11.140625" style="1" customWidth="1"/>
    <col min="3365" max="3594" width="10.5703125" style="1"/>
    <col min="3595" max="3602" width="0" style="1" hidden="1" customWidth="1"/>
    <col min="3603" max="3603" width="3.7109375" style="1" customWidth="1"/>
    <col min="3604" max="3604" width="3.85546875" style="1" customWidth="1"/>
    <col min="3605" max="3605" width="3.7109375" style="1" customWidth="1"/>
    <col min="3606" max="3606" width="12.7109375" style="1" customWidth="1"/>
    <col min="3607" max="3607" width="52.7109375" style="1" customWidth="1"/>
    <col min="3608" max="3611" width="0" style="1" hidden="1" customWidth="1"/>
    <col min="3612" max="3612" width="12.28515625" style="1" customWidth="1"/>
    <col min="3613" max="3613" width="6.42578125" style="1" customWidth="1"/>
    <col min="3614" max="3614" width="12.28515625" style="1" customWidth="1"/>
    <col min="3615" max="3615" width="0" style="1" hidden="1" customWidth="1"/>
    <col min="3616" max="3616" width="3.7109375" style="1" customWidth="1"/>
    <col min="3617" max="3617" width="11.140625" style="1" bestFit="1" customWidth="1"/>
    <col min="3618" max="3619" width="10.5703125" style="1"/>
    <col min="3620" max="3620" width="11.140625" style="1" customWidth="1"/>
    <col min="3621" max="3850" width="10.5703125" style="1"/>
    <col min="3851" max="3858" width="0" style="1" hidden="1" customWidth="1"/>
    <col min="3859" max="3859" width="3.7109375" style="1" customWidth="1"/>
    <col min="3860" max="3860" width="3.85546875" style="1" customWidth="1"/>
    <col min="3861" max="3861" width="3.7109375" style="1" customWidth="1"/>
    <col min="3862" max="3862" width="12.7109375" style="1" customWidth="1"/>
    <col min="3863" max="3863" width="52.7109375" style="1" customWidth="1"/>
    <col min="3864" max="3867" width="0" style="1" hidden="1" customWidth="1"/>
    <col min="3868" max="3868" width="12.28515625" style="1" customWidth="1"/>
    <col min="3869" max="3869" width="6.42578125" style="1" customWidth="1"/>
    <col min="3870" max="3870" width="12.28515625" style="1" customWidth="1"/>
    <col min="3871" max="3871" width="0" style="1" hidden="1" customWidth="1"/>
    <col min="3872" max="3872" width="3.7109375" style="1" customWidth="1"/>
    <col min="3873" max="3873" width="11.140625" style="1" bestFit="1" customWidth="1"/>
    <col min="3874" max="3875" width="10.5703125" style="1"/>
    <col min="3876" max="3876" width="11.140625" style="1" customWidth="1"/>
    <col min="3877" max="4106" width="10.5703125" style="1"/>
    <col min="4107" max="4114" width="0" style="1" hidden="1" customWidth="1"/>
    <col min="4115" max="4115" width="3.7109375" style="1" customWidth="1"/>
    <col min="4116" max="4116" width="3.85546875" style="1" customWidth="1"/>
    <col min="4117" max="4117" width="3.7109375" style="1" customWidth="1"/>
    <col min="4118" max="4118" width="12.7109375" style="1" customWidth="1"/>
    <col min="4119" max="4119" width="52.7109375" style="1" customWidth="1"/>
    <col min="4120" max="4123" width="0" style="1" hidden="1" customWidth="1"/>
    <col min="4124" max="4124" width="12.28515625" style="1" customWidth="1"/>
    <col min="4125" max="4125" width="6.42578125" style="1" customWidth="1"/>
    <col min="4126" max="4126" width="12.28515625" style="1" customWidth="1"/>
    <col min="4127" max="4127" width="0" style="1" hidden="1" customWidth="1"/>
    <col min="4128" max="4128" width="3.7109375" style="1" customWidth="1"/>
    <col min="4129" max="4129" width="11.140625" style="1" bestFit="1" customWidth="1"/>
    <col min="4130" max="4131" width="10.5703125" style="1"/>
    <col min="4132" max="4132" width="11.140625" style="1" customWidth="1"/>
    <col min="4133" max="4362" width="10.5703125" style="1"/>
    <col min="4363" max="4370" width="0" style="1" hidden="1" customWidth="1"/>
    <col min="4371" max="4371" width="3.7109375" style="1" customWidth="1"/>
    <col min="4372" max="4372" width="3.85546875" style="1" customWidth="1"/>
    <col min="4373" max="4373" width="3.7109375" style="1" customWidth="1"/>
    <col min="4374" max="4374" width="12.7109375" style="1" customWidth="1"/>
    <col min="4375" max="4375" width="52.7109375" style="1" customWidth="1"/>
    <col min="4376" max="4379" width="0" style="1" hidden="1" customWidth="1"/>
    <col min="4380" max="4380" width="12.28515625" style="1" customWidth="1"/>
    <col min="4381" max="4381" width="6.42578125" style="1" customWidth="1"/>
    <col min="4382" max="4382" width="12.28515625" style="1" customWidth="1"/>
    <col min="4383" max="4383" width="0" style="1" hidden="1" customWidth="1"/>
    <col min="4384" max="4384" width="3.7109375" style="1" customWidth="1"/>
    <col min="4385" max="4385" width="11.140625" style="1" bestFit="1" customWidth="1"/>
    <col min="4386" max="4387" width="10.5703125" style="1"/>
    <col min="4388" max="4388" width="11.140625" style="1" customWidth="1"/>
    <col min="4389" max="4618" width="10.5703125" style="1"/>
    <col min="4619" max="4626" width="0" style="1" hidden="1" customWidth="1"/>
    <col min="4627" max="4627" width="3.7109375" style="1" customWidth="1"/>
    <col min="4628" max="4628" width="3.85546875" style="1" customWidth="1"/>
    <col min="4629" max="4629" width="3.7109375" style="1" customWidth="1"/>
    <col min="4630" max="4630" width="12.7109375" style="1" customWidth="1"/>
    <col min="4631" max="4631" width="52.7109375" style="1" customWidth="1"/>
    <col min="4632" max="4635" width="0" style="1" hidden="1" customWidth="1"/>
    <col min="4636" max="4636" width="12.28515625" style="1" customWidth="1"/>
    <col min="4637" max="4637" width="6.42578125" style="1" customWidth="1"/>
    <col min="4638" max="4638" width="12.28515625" style="1" customWidth="1"/>
    <col min="4639" max="4639" width="0" style="1" hidden="1" customWidth="1"/>
    <col min="4640" max="4640" width="3.7109375" style="1" customWidth="1"/>
    <col min="4641" max="4641" width="11.140625" style="1" bestFit="1" customWidth="1"/>
    <col min="4642" max="4643" width="10.5703125" style="1"/>
    <col min="4644" max="4644" width="11.140625" style="1" customWidth="1"/>
    <col min="4645" max="4874" width="10.5703125" style="1"/>
    <col min="4875" max="4882" width="0" style="1" hidden="1" customWidth="1"/>
    <col min="4883" max="4883" width="3.7109375" style="1" customWidth="1"/>
    <col min="4884" max="4884" width="3.85546875" style="1" customWidth="1"/>
    <col min="4885" max="4885" width="3.7109375" style="1" customWidth="1"/>
    <col min="4886" max="4886" width="12.7109375" style="1" customWidth="1"/>
    <col min="4887" max="4887" width="52.7109375" style="1" customWidth="1"/>
    <col min="4888" max="4891" width="0" style="1" hidden="1" customWidth="1"/>
    <col min="4892" max="4892" width="12.28515625" style="1" customWidth="1"/>
    <col min="4893" max="4893" width="6.42578125" style="1" customWidth="1"/>
    <col min="4894" max="4894" width="12.28515625" style="1" customWidth="1"/>
    <col min="4895" max="4895" width="0" style="1" hidden="1" customWidth="1"/>
    <col min="4896" max="4896" width="3.7109375" style="1" customWidth="1"/>
    <col min="4897" max="4897" width="11.140625" style="1" bestFit="1" customWidth="1"/>
    <col min="4898" max="4899" width="10.5703125" style="1"/>
    <col min="4900" max="4900" width="11.140625" style="1" customWidth="1"/>
    <col min="4901" max="5130" width="10.5703125" style="1"/>
    <col min="5131" max="5138" width="0" style="1" hidden="1" customWidth="1"/>
    <col min="5139" max="5139" width="3.7109375" style="1" customWidth="1"/>
    <col min="5140" max="5140" width="3.85546875" style="1" customWidth="1"/>
    <col min="5141" max="5141" width="3.7109375" style="1" customWidth="1"/>
    <col min="5142" max="5142" width="12.7109375" style="1" customWidth="1"/>
    <col min="5143" max="5143" width="52.7109375" style="1" customWidth="1"/>
    <col min="5144" max="5147" width="0" style="1" hidden="1" customWidth="1"/>
    <col min="5148" max="5148" width="12.28515625" style="1" customWidth="1"/>
    <col min="5149" max="5149" width="6.42578125" style="1" customWidth="1"/>
    <col min="5150" max="5150" width="12.28515625" style="1" customWidth="1"/>
    <col min="5151" max="5151" width="0" style="1" hidden="1" customWidth="1"/>
    <col min="5152" max="5152" width="3.7109375" style="1" customWidth="1"/>
    <col min="5153" max="5153" width="11.140625" style="1" bestFit="1" customWidth="1"/>
    <col min="5154" max="5155" width="10.5703125" style="1"/>
    <col min="5156" max="5156" width="11.140625" style="1" customWidth="1"/>
    <col min="5157" max="5386" width="10.5703125" style="1"/>
    <col min="5387" max="5394" width="0" style="1" hidden="1" customWidth="1"/>
    <col min="5395" max="5395" width="3.7109375" style="1" customWidth="1"/>
    <col min="5396" max="5396" width="3.85546875" style="1" customWidth="1"/>
    <col min="5397" max="5397" width="3.7109375" style="1" customWidth="1"/>
    <col min="5398" max="5398" width="12.7109375" style="1" customWidth="1"/>
    <col min="5399" max="5399" width="52.7109375" style="1" customWidth="1"/>
    <col min="5400" max="5403" width="0" style="1" hidden="1" customWidth="1"/>
    <col min="5404" max="5404" width="12.28515625" style="1" customWidth="1"/>
    <col min="5405" max="5405" width="6.42578125" style="1" customWidth="1"/>
    <col min="5406" max="5406" width="12.28515625" style="1" customWidth="1"/>
    <col min="5407" max="5407" width="0" style="1" hidden="1" customWidth="1"/>
    <col min="5408" max="5408" width="3.7109375" style="1" customWidth="1"/>
    <col min="5409" max="5409" width="11.140625" style="1" bestFit="1" customWidth="1"/>
    <col min="5410" max="5411" width="10.5703125" style="1"/>
    <col min="5412" max="5412" width="11.140625" style="1" customWidth="1"/>
    <col min="5413" max="5642" width="10.5703125" style="1"/>
    <col min="5643" max="5650" width="0" style="1" hidden="1" customWidth="1"/>
    <col min="5651" max="5651" width="3.7109375" style="1" customWidth="1"/>
    <col min="5652" max="5652" width="3.85546875" style="1" customWidth="1"/>
    <col min="5653" max="5653" width="3.7109375" style="1" customWidth="1"/>
    <col min="5654" max="5654" width="12.7109375" style="1" customWidth="1"/>
    <col min="5655" max="5655" width="52.7109375" style="1" customWidth="1"/>
    <col min="5656" max="5659" width="0" style="1" hidden="1" customWidth="1"/>
    <col min="5660" max="5660" width="12.28515625" style="1" customWidth="1"/>
    <col min="5661" max="5661" width="6.42578125" style="1" customWidth="1"/>
    <col min="5662" max="5662" width="12.28515625" style="1" customWidth="1"/>
    <col min="5663" max="5663" width="0" style="1" hidden="1" customWidth="1"/>
    <col min="5664" max="5664" width="3.7109375" style="1" customWidth="1"/>
    <col min="5665" max="5665" width="11.140625" style="1" bestFit="1" customWidth="1"/>
    <col min="5666" max="5667" width="10.5703125" style="1"/>
    <col min="5668" max="5668" width="11.140625" style="1" customWidth="1"/>
    <col min="5669" max="5898" width="10.5703125" style="1"/>
    <col min="5899" max="5906" width="0" style="1" hidden="1" customWidth="1"/>
    <col min="5907" max="5907" width="3.7109375" style="1" customWidth="1"/>
    <col min="5908" max="5908" width="3.85546875" style="1" customWidth="1"/>
    <col min="5909" max="5909" width="3.7109375" style="1" customWidth="1"/>
    <col min="5910" max="5910" width="12.7109375" style="1" customWidth="1"/>
    <col min="5911" max="5911" width="52.7109375" style="1" customWidth="1"/>
    <col min="5912" max="5915" width="0" style="1" hidden="1" customWidth="1"/>
    <col min="5916" max="5916" width="12.28515625" style="1" customWidth="1"/>
    <col min="5917" max="5917" width="6.42578125" style="1" customWidth="1"/>
    <col min="5918" max="5918" width="12.28515625" style="1" customWidth="1"/>
    <col min="5919" max="5919" width="0" style="1" hidden="1" customWidth="1"/>
    <col min="5920" max="5920" width="3.7109375" style="1" customWidth="1"/>
    <col min="5921" max="5921" width="11.140625" style="1" bestFit="1" customWidth="1"/>
    <col min="5922" max="5923" width="10.5703125" style="1"/>
    <col min="5924" max="5924" width="11.140625" style="1" customWidth="1"/>
    <col min="5925" max="6154" width="10.5703125" style="1"/>
    <col min="6155" max="6162" width="0" style="1" hidden="1" customWidth="1"/>
    <col min="6163" max="6163" width="3.7109375" style="1" customWidth="1"/>
    <col min="6164" max="6164" width="3.85546875" style="1" customWidth="1"/>
    <col min="6165" max="6165" width="3.7109375" style="1" customWidth="1"/>
    <col min="6166" max="6166" width="12.7109375" style="1" customWidth="1"/>
    <col min="6167" max="6167" width="52.7109375" style="1" customWidth="1"/>
    <col min="6168" max="6171" width="0" style="1" hidden="1" customWidth="1"/>
    <col min="6172" max="6172" width="12.28515625" style="1" customWidth="1"/>
    <col min="6173" max="6173" width="6.42578125" style="1" customWidth="1"/>
    <col min="6174" max="6174" width="12.28515625" style="1" customWidth="1"/>
    <col min="6175" max="6175" width="0" style="1" hidden="1" customWidth="1"/>
    <col min="6176" max="6176" width="3.7109375" style="1" customWidth="1"/>
    <col min="6177" max="6177" width="11.140625" style="1" bestFit="1" customWidth="1"/>
    <col min="6178" max="6179" width="10.5703125" style="1"/>
    <col min="6180" max="6180" width="11.140625" style="1" customWidth="1"/>
    <col min="6181" max="6410" width="10.5703125" style="1"/>
    <col min="6411" max="6418" width="0" style="1" hidden="1" customWidth="1"/>
    <col min="6419" max="6419" width="3.7109375" style="1" customWidth="1"/>
    <col min="6420" max="6420" width="3.85546875" style="1" customWidth="1"/>
    <col min="6421" max="6421" width="3.7109375" style="1" customWidth="1"/>
    <col min="6422" max="6422" width="12.7109375" style="1" customWidth="1"/>
    <col min="6423" max="6423" width="52.7109375" style="1" customWidth="1"/>
    <col min="6424" max="6427" width="0" style="1" hidden="1" customWidth="1"/>
    <col min="6428" max="6428" width="12.28515625" style="1" customWidth="1"/>
    <col min="6429" max="6429" width="6.42578125" style="1" customWidth="1"/>
    <col min="6430" max="6430" width="12.28515625" style="1" customWidth="1"/>
    <col min="6431" max="6431" width="0" style="1" hidden="1" customWidth="1"/>
    <col min="6432" max="6432" width="3.7109375" style="1" customWidth="1"/>
    <col min="6433" max="6433" width="11.140625" style="1" bestFit="1" customWidth="1"/>
    <col min="6434" max="6435" width="10.5703125" style="1"/>
    <col min="6436" max="6436" width="11.140625" style="1" customWidth="1"/>
    <col min="6437" max="6666" width="10.5703125" style="1"/>
    <col min="6667" max="6674" width="0" style="1" hidden="1" customWidth="1"/>
    <col min="6675" max="6675" width="3.7109375" style="1" customWidth="1"/>
    <col min="6676" max="6676" width="3.85546875" style="1" customWidth="1"/>
    <col min="6677" max="6677" width="3.7109375" style="1" customWidth="1"/>
    <col min="6678" max="6678" width="12.7109375" style="1" customWidth="1"/>
    <col min="6679" max="6679" width="52.7109375" style="1" customWidth="1"/>
    <col min="6680" max="6683" width="0" style="1" hidden="1" customWidth="1"/>
    <col min="6684" max="6684" width="12.28515625" style="1" customWidth="1"/>
    <col min="6685" max="6685" width="6.42578125" style="1" customWidth="1"/>
    <col min="6686" max="6686" width="12.28515625" style="1" customWidth="1"/>
    <col min="6687" max="6687" width="0" style="1" hidden="1" customWidth="1"/>
    <col min="6688" max="6688" width="3.7109375" style="1" customWidth="1"/>
    <col min="6689" max="6689" width="11.140625" style="1" bestFit="1" customWidth="1"/>
    <col min="6690" max="6691" width="10.5703125" style="1"/>
    <col min="6692" max="6692" width="11.140625" style="1" customWidth="1"/>
    <col min="6693" max="6922" width="10.5703125" style="1"/>
    <col min="6923" max="6930" width="0" style="1" hidden="1" customWidth="1"/>
    <col min="6931" max="6931" width="3.7109375" style="1" customWidth="1"/>
    <col min="6932" max="6932" width="3.85546875" style="1" customWidth="1"/>
    <col min="6933" max="6933" width="3.7109375" style="1" customWidth="1"/>
    <col min="6934" max="6934" width="12.7109375" style="1" customWidth="1"/>
    <col min="6935" max="6935" width="52.7109375" style="1" customWidth="1"/>
    <col min="6936" max="6939" width="0" style="1" hidden="1" customWidth="1"/>
    <col min="6940" max="6940" width="12.28515625" style="1" customWidth="1"/>
    <col min="6941" max="6941" width="6.42578125" style="1" customWidth="1"/>
    <col min="6942" max="6942" width="12.28515625" style="1" customWidth="1"/>
    <col min="6943" max="6943" width="0" style="1" hidden="1" customWidth="1"/>
    <col min="6944" max="6944" width="3.7109375" style="1" customWidth="1"/>
    <col min="6945" max="6945" width="11.140625" style="1" bestFit="1" customWidth="1"/>
    <col min="6946" max="6947" width="10.5703125" style="1"/>
    <col min="6948" max="6948" width="11.140625" style="1" customWidth="1"/>
    <col min="6949" max="7178" width="10.5703125" style="1"/>
    <col min="7179" max="7186" width="0" style="1" hidden="1" customWidth="1"/>
    <col min="7187" max="7187" width="3.7109375" style="1" customWidth="1"/>
    <col min="7188" max="7188" width="3.85546875" style="1" customWidth="1"/>
    <col min="7189" max="7189" width="3.7109375" style="1" customWidth="1"/>
    <col min="7190" max="7190" width="12.7109375" style="1" customWidth="1"/>
    <col min="7191" max="7191" width="52.7109375" style="1" customWidth="1"/>
    <col min="7192" max="7195" width="0" style="1" hidden="1" customWidth="1"/>
    <col min="7196" max="7196" width="12.28515625" style="1" customWidth="1"/>
    <col min="7197" max="7197" width="6.42578125" style="1" customWidth="1"/>
    <col min="7198" max="7198" width="12.28515625" style="1" customWidth="1"/>
    <col min="7199" max="7199" width="0" style="1" hidden="1" customWidth="1"/>
    <col min="7200" max="7200" width="3.7109375" style="1" customWidth="1"/>
    <col min="7201" max="7201" width="11.140625" style="1" bestFit="1" customWidth="1"/>
    <col min="7202" max="7203" width="10.5703125" style="1"/>
    <col min="7204" max="7204" width="11.140625" style="1" customWidth="1"/>
    <col min="7205" max="7434" width="10.5703125" style="1"/>
    <col min="7435" max="7442" width="0" style="1" hidden="1" customWidth="1"/>
    <col min="7443" max="7443" width="3.7109375" style="1" customWidth="1"/>
    <col min="7444" max="7444" width="3.85546875" style="1" customWidth="1"/>
    <col min="7445" max="7445" width="3.7109375" style="1" customWidth="1"/>
    <col min="7446" max="7446" width="12.7109375" style="1" customWidth="1"/>
    <col min="7447" max="7447" width="52.7109375" style="1" customWidth="1"/>
    <col min="7448" max="7451" width="0" style="1" hidden="1" customWidth="1"/>
    <col min="7452" max="7452" width="12.28515625" style="1" customWidth="1"/>
    <col min="7453" max="7453" width="6.42578125" style="1" customWidth="1"/>
    <col min="7454" max="7454" width="12.28515625" style="1" customWidth="1"/>
    <col min="7455" max="7455" width="0" style="1" hidden="1" customWidth="1"/>
    <col min="7456" max="7456" width="3.7109375" style="1" customWidth="1"/>
    <col min="7457" max="7457" width="11.140625" style="1" bestFit="1" customWidth="1"/>
    <col min="7458" max="7459" width="10.5703125" style="1"/>
    <col min="7460" max="7460" width="11.140625" style="1" customWidth="1"/>
    <col min="7461" max="7690" width="10.5703125" style="1"/>
    <col min="7691" max="7698" width="0" style="1" hidden="1" customWidth="1"/>
    <col min="7699" max="7699" width="3.7109375" style="1" customWidth="1"/>
    <col min="7700" max="7700" width="3.85546875" style="1" customWidth="1"/>
    <col min="7701" max="7701" width="3.7109375" style="1" customWidth="1"/>
    <col min="7702" max="7702" width="12.7109375" style="1" customWidth="1"/>
    <col min="7703" max="7703" width="52.7109375" style="1" customWidth="1"/>
    <col min="7704" max="7707" width="0" style="1" hidden="1" customWidth="1"/>
    <col min="7708" max="7708" width="12.28515625" style="1" customWidth="1"/>
    <col min="7709" max="7709" width="6.42578125" style="1" customWidth="1"/>
    <col min="7710" max="7710" width="12.28515625" style="1" customWidth="1"/>
    <col min="7711" max="7711" width="0" style="1" hidden="1" customWidth="1"/>
    <col min="7712" max="7712" width="3.7109375" style="1" customWidth="1"/>
    <col min="7713" max="7713" width="11.140625" style="1" bestFit="1" customWidth="1"/>
    <col min="7714" max="7715" width="10.5703125" style="1"/>
    <col min="7716" max="7716" width="11.140625" style="1" customWidth="1"/>
    <col min="7717" max="7946" width="10.5703125" style="1"/>
    <col min="7947" max="7954" width="0" style="1" hidden="1" customWidth="1"/>
    <col min="7955" max="7955" width="3.7109375" style="1" customWidth="1"/>
    <col min="7956" max="7956" width="3.85546875" style="1" customWidth="1"/>
    <col min="7957" max="7957" width="3.7109375" style="1" customWidth="1"/>
    <col min="7958" max="7958" width="12.7109375" style="1" customWidth="1"/>
    <col min="7959" max="7959" width="52.7109375" style="1" customWidth="1"/>
    <col min="7960" max="7963" width="0" style="1" hidden="1" customWidth="1"/>
    <col min="7964" max="7964" width="12.28515625" style="1" customWidth="1"/>
    <col min="7965" max="7965" width="6.42578125" style="1" customWidth="1"/>
    <col min="7966" max="7966" width="12.28515625" style="1" customWidth="1"/>
    <col min="7967" max="7967" width="0" style="1" hidden="1" customWidth="1"/>
    <col min="7968" max="7968" width="3.7109375" style="1" customWidth="1"/>
    <col min="7969" max="7969" width="11.140625" style="1" bestFit="1" customWidth="1"/>
    <col min="7970" max="7971" width="10.5703125" style="1"/>
    <col min="7972" max="7972" width="11.140625" style="1" customWidth="1"/>
    <col min="7973" max="8202" width="10.5703125" style="1"/>
    <col min="8203" max="8210" width="0" style="1" hidden="1" customWidth="1"/>
    <col min="8211" max="8211" width="3.7109375" style="1" customWidth="1"/>
    <col min="8212" max="8212" width="3.85546875" style="1" customWidth="1"/>
    <col min="8213" max="8213" width="3.7109375" style="1" customWidth="1"/>
    <col min="8214" max="8214" width="12.7109375" style="1" customWidth="1"/>
    <col min="8215" max="8215" width="52.7109375" style="1" customWidth="1"/>
    <col min="8216" max="8219" width="0" style="1" hidden="1" customWidth="1"/>
    <col min="8220" max="8220" width="12.28515625" style="1" customWidth="1"/>
    <col min="8221" max="8221" width="6.42578125" style="1" customWidth="1"/>
    <col min="8222" max="8222" width="12.28515625" style="1" customWidth="1"/>
    <col min="8223" max="8223" width="0" style="1" hidden="1" customWidth="1"/>
    <col min="8224" max="8224" width="3.7109375" style="1" customWidth="1"/>
    <col min="8225" max="8225" width="11.140625" style="1" bestFit="1" customWidth="1"/>
    <col min="8226" max="8227" width="10.5703125" style="1"/>
    <col min="8228" max="8228" width="11.140625" style="1" customWidth="1"/>
    <col min="8229" max="8458" width="10.5703125" style="1"/>
    <col min="8459" max="8466" width="0" style="1" hidden="1" customWidth="1"/>
    <col min="8467" max="8467" width="3.7109375" style="1" customWidth="1"/>
    <col min="8468" max="8468" width="3.85546875" style="1" customWidth="1"/>
    <col min="8469" max="8469" width="3.7109375" style="1" customWidth="1"/>
    <col min="8470" max="8470" width="12.7109375" style="1" customWidth="1"/>
    <col min="8471" max="8471" width="52.7109375" style="1" customWidth="1"/>
    <col min="8472" max="8475" width="0" style="1" hidden="1" customWidth="1"/>
    <col min="8476" max="8476" width="12.28515625" style="1" customWidth="1"/>
    <col min="8477" max="8477" width="6.42578125" style="1" customWidth="1"/>
    <col min="8478" max="8478" width="12.28515625" style="1" customWidth="1"/>
    <col min="8479" max="8479" width="0" style="1" hidden="1" customWidth="1"/>
    <col min="8480" max="8480" width="3.7109375" style="1" customWidth="1"/>
    <col min="8481" max="8481" width="11.140625" style="1" bestFit="1" customWidth="1"/>
    <col min="8482" max="8483" width="10.5703125" style="1"/>
    <col min="8484" max="8484" width="11.140625" style="1" customWidth="1"/>
    <col min="8485" max="8714" width="10.5703125" style="1"/>
    <col min="8715" max="8722" width="0" style="1" hidden="1" customWidth="1"/>
    <col min="8723" max="8723" width="3.7109375" style="1" customWidth="1"/>
    <col min="8724" max="8724" width="3.85546875" style="1" customWidth="1"/>
    <col min="8725" max="8725" width="3.7109375" style="1" customWidth="1"/>
    <col min="8726" max="8726" width="12.7109375" style="1" customWidth="1"/>
    <col min="8727" max="8727" width="52.7109375" style="1" customWidth="1"/>
    <col min="8728" max="8731" width="0" style="1" hidden="1" customWidth="1"/>
    <col min="8732" max="8732" width="12.28515625" style="1" customWidth="1"/>
    <col min="8733" max="8733" width="6.42578125" style="1" customWidth="1"/>
    <col min="8734" max="8734" width="12.28515625" style="1" customWidth="1"/>
    <col min="8735" max="8735" width="0" style="1" hidden="1" customWidth="1"/>
    <col min="8736" max="8736" width="3.7109375" style="1" customWidth="1"/>
    <col min="8737" max="8737" width="11.140625" style="1" bestFit="1" customWidth="1"/>
    <col min="8738" max="8739" width="10.5703125" style="1"/>
    <col min="8740" max="8740" width="11.140625" style="1" customWidth="1"/>
    <col min="8741" max="8970" width="10.5703125" style="1"/>
    <col min="8971" max="8978" width="0" style="1" hidden="1" customWidth="1"/>
    <col min="8979" max="8979" width="3.7109375" style="1" customWidth="1"/>
    <col min="8980" max="8980" width="3.85546875" style="1" customWidth="1"/>
    <col min="8981" max="8981" width="3.7109375" style="1" customWidth="1"/>
    <col min="8982" max="8982" width="12.7109375" style="1" customWidth="1"/>
    <col min="8983" max="8983" width="52.7109375" style="1" customWidth="1"/>
    <col min="8984" max="8987" width="0" style="1" hidden="1" customWidth="1"/>
    <col min="8988" max="8988" width="12.28515625" style="1" customWidth="1"/>
    <col min="8989" max="8989" width="6.42578125" style="1" customWidth="1"/>
    <col min="8990" max="8990" width="12.28515625" style="1" customWidth="1"/>
    <col min="8991" max="8991" width="0" style="1" hidden="1" customWidth="1"/>
    <col min="8992" max="8992" width="3.7109375" style="1" customWidth="1"/>
    <col min="8993" max="8993" width="11.140625" style="1" bestFit="1" customWidth="1"/>
    <col min="8994" max="8995" width="10.5703125" style="1"/>
    <col min="8996" max="8996" width="11.140625" style="1" customWidth="1"/>
    <col min="8997" max="9226" width="10.5703125" style="1"/>
    <col min="9227" max="9234" width="0" style="1" hidden="1" customWidth="1"/>
    <col min="9235" max="9235" width="3.7109375" style="1" customWidth="1"/>
    <col min="9236" max="9236" width="3.85546875" style="1" customWidth="1"/>
    <col min="9237" max="9237" width="3.7109375" style="1" customWidth="1"/>
    <col min="9238" max="9238" width="12.7109375" style="1" customWidth="1"/>
    <col min="9239" max="9239" width="52.7109375" style="1" customWidth="1"/>
    <col min="9240" max="9243" width="0" style="1" hidden="1" customWidth="1"/>
    <col min="9244" max="9244" width="12.28515625" style="1" customWidth="1"/>
    <col min="9245" max="9245" width="6.42578125" style="1" customWidth="1"/>
    <col min="9246" max="9246" width="12.28515625" style="1" customWidth="1"/>
    <col min="9247" max="9247" width="0" style="1" hidden="1" customWidth="1"/>
    <col min="9248" max="9248" width="3.7109375" style="1" customWidth="1"/>
    <col min="9249" max="9249" width="11.140625" style="1" bestFit="1" customWidth="1"/>
    <col min="9250" max="9251" width="10.5703125" style="1"/>
    <col min="9252" max="9252" width="11.140625" style="1" customWidth="1"/>
    <col min="9253" max="9482" width="10.5703125" style="1"/>
    <col min="9483" max="9490" width="0" style="1" hidden="1" customWidth="1"/>
    <col min="9491" max="9491" width="3.7109375" style="1" customWidth="1"/>
    <col min="9492" max="9492" width="3.85546875" style="1" customWidth="1"/>
    <col min="9493" max="9493" width="3.7109375" style="1" customWidth="1"/>
    <col min="9494" max="9494" width="12.7109375" style="1" customWidth="1"/>
    <col min="9495" max="9495" width="52.7109375" style="1" customWidth="1"/>
    <col min="9496" max="9499" width="0" style="1" hidden="1" customWidth="1"/>
    <col min="9500" max="9500" width="12.28515625" style="1" customWidth="1"/>
    <col min="9501" max="9501" width="6.42578125" style="1" customWidth="1"/>
    <col min="9502" max="9502" width="12.28515625" style="1" customWidth="1"/>
    <col min="9503" max="9503" width="0" style="1" hidden="1" customWidth="1"/>
    <col min="9504" max="9504" width="3.7109375" style="1" customWidth="1"/>
    <col min="9505" max="9505" width="11.140625" style="1" bestFit="1" customWidth="1"/>
    <col min="9506" max="9507" width="10.5703125" style="1"/>
    <col min="9508" max="9508" width="11.140625" style="1" customWidth="1"/>
    <col min="9509" max="9738" width="10.5703125" style="1"/>
    <col min="9739" max="9746" width="0" style="1" hidden="1" customWidth="1"/>
    <col min="9747" max="9747" width="3.7109375" style="1" customWidth="1"/>
    <col min="9748" max="9748" width="3.85546875" style="1" customWidth="1"/>
    <col min="9749" max="9749" width="3.7109375" style="1" customWidth="1"/>
    <col min="9750" max="9750" width="12.7109375" style="1" customWidth="1"/>
    <col min="9751" max="9751" width="52.7109375" style="1" customWidth="1"/>
    <col min="9752" max="9755" width="0" style="1" hidden="1" customWidth="1"/>
    <col min="9756" max="9756" width="12.28515625" style="1" customWidth="1"/>
    <col min="9757" max="9757" width="6.42578125" style="1" customWidth="1"/>
    <col min="9758" max="9758" width="12.28515625" style="1" customWidth="1"/>
    <col min="9759" max="9759" width="0" style="1" hidden="1" customWidth="1"/>
    <col min="9760" max="9760" width="3.7109375" style="1" customWidth="1"/>
    <col min="9761" max="9761" width="11.140625" style="1" bestFit="1" customWidth="1"/>
    <col min="9762" max="9763" width="10.5703125" style="1"/>
    <col min="9764" max="9764" width="11.140625" style="1" customWidth="1"/>
    <col min="9765" max="9994" width="10.5703125" style="1"/>
    <col min="9995" max="10002" width="0" style="1" hidden="1" customWidth="1"/>
    <col min="10003" max="10003" width="3.7109375" style="1" customWidth="1"/>
    <col min="10004" max="10004" width="3.85546875" style="1" customWidth="1"/>
    <col min="10005" max="10005" width="3.7109375" style="1" customWidth="1"/>
    <col min="10006" max="10006" width="12.7109375" style="1" customWidth="1"/>
    <col min="10007" max="10007" width="52.7109375" style="1" customWidth="1"/>
    <col min="10008" max="10011" width="0" style="1" hidden="1" customWidth="1"/>
    <col min="10012" max="10012" width="12.28515625" style="1" customWidth="1"/>
    <col min="10013" max="10013" width="6.42578125" style="1" customWidth="1"/>
    <col min="10014" max="10014" width="12.28515625" style="1" customWidth="1"/>
    <col min="10015" max="10015" width="0" style="1" hidden="1" customWidth="1"/>
    <col min="10016" max="10016" width="3.7109375" style="1" customWidth="1"/>
    <col min="10017" max="10017" width="11.140625" style="1" bestFit="1" customWidth="1"/>
    <col min="10018" max="10019" width="10.5703125" style="1"/>
    <col min="10020" max="10020" width="11.140625" style="1" customWidth="1"/>
    <col min="10021" max="10250" width="10.5703125" style="1"/>
    <col min="10251" max="10258" width="0" style="1" hidden="1" customWidth="1"/>
    <col min="10259" max="10259" width="3.7109375" style="1" customWidth="1"/>
    <col min="10260" max="10260" width="3.85546875" style="1" customWidth="1"/>
    <col min="10261" max="10261" width="3.7109375" style="1" customWidth="1"/>
    <col min="10262" max="10262" width="12.7109375" style="1" customWidth="1"/>
    <col min="10263" max="10263" width="52.7109375" style="1" customWidth="1"/>
    <col min="10264" max="10267" width="0" style="1" hidden="1" customWidth="1"/>
    <col min="10268" max="10268" width="12.28515625" style="1" customWidth="1"/>
    <col min="10269" max="10269" width="6.42578125" style="1" customWidth="1"/>
    <col min="10270" max="10270" width="12.28515625" style="1" customWidth="1"/>
    <col min="10271" max="10271" width="0" style="1" hidden="1" customWidth="1"/>
    <col min="10272" max="10272" width="3.7109375" style="1" customWidth="1"/>
    <col min="10273" max="10273" width="11.140625" style="1" bestFit="1" customWidth="1"/>
    <col min="10274" max="10275" width="10.5703125" style="1"/>
    <col min="10276" max="10276" width="11.140625" style="1" customWidth="1"/>
    <col min="10277" max="10506" width="10.5703125" style="1"/>
    <col min="10507" max="10514" width="0" style="1" hidden="1" customWidth="1"/>
    <col min="10515" max="10515" width="3.7109375" style="1" customWidth="1"/>
    <col min="10516" max="10516" width="3.85546875" style="1" customWidth="1"/>
    <col min="10517" max="10517" width="3.7109375" style="1" customWidth="1"/>
    <col min="10518" max="10518" width="12.7109375" style="1" customWidth="1"/>
    <col min="10519" max="10519" width="52.7109375" style="1" customWidth="1"/>
    <col min="10520" max="10523" width="0" style="1" hidden="1" customWidth="1"/>
    <col min="10524" max="10524" width="12.28515625" style="1" customWidth="1"/>
    <col min="10525" max="10525" width="6.42578125" style="1" customWidth="1"/>
    <col min="10526" max="10526" width="12.28515625" style="1" customWidth="1"/>
    <col min="10527" max="10527" width="0" style="1" hidden="1" customWidth="1"/>
    <col min="10528" max="10528" width="3.7109375" style="1" customWidth="1"/>
    <col min="10529" max="10529" width="11.140625" style="1" bestFit="1" customWidth="1"/>
    <col min="10530" max="10531" width="10.5703125" style="1"/>
    <col min="10532" max="10532" width="11.140625" style="1" customWidth="1"/>
    <col min="10533" max="10762" width="10.5703125" style="1"/>
    <col min="10763" max="10770" width="0" style="1" hidden="1" customWidth="1"/>
    <col min="10771" max="10771" width="3.7109375" style="1" customWidth="1"/>
    <col min="10772" max="10772" width="3.85546875" style="1" customWidth="1"/>
    <col min="10773" max="10773" width="3.7109375" style="1" customWidth="1"/>
    <col min="10774" max="10774" width="12.7109375" style="1" customWidth="1"/>
    <col min="10775" max="10775" width="52.7109375" style="1" customWidth="1"/>
    <col min="10776" max="10779" width="0" style="1" hidden="1" customWidth="1"/>
    <col min="10780" max="10780" width="12.28515625" style="1" customWidth="1"/>
    <col min="10781" max="10781" width="6.42578125" style="1" customWidth="1"/>
    <col min="10782" max="10782" width="12.28515625" style="1" customWidth="1"/>
    <col min="10783" max="10783" width="0" style="1" hidden="1" customWidth="1"/>
    <col min="10784" max="10784" width="3.7109375" style="1" customWidth="1"/>
    <col min="10785" max="10785" width="11.140625" style="1" bestFit="1" customWidth="1"/>
    <col min="10786" max="10787" width="10.5703125" style="1"/>
    <col min="10788" max="10788" width="11.140625" style="1" customWidth="1"/>
    <col min="10789" max="11018" width="10.5703125" style="1"/>
    <col min="11019" max="11026" width="0" style="1" hidden="1" customWidth="1"/>
    <col min="11027" max="11027" width="3.7109375" style="1" customWidth="1"/>
    <col min="11028" max="11028" width="3.85546875" style="1" customWidth="1"/>
    <col min="11029" max="11029" width="3.7109375" style="1" customWidth="1"/>
    <col min="11030" max="11030" width="12.7109375" style="1" customWidth="1"/>
    <col min="11031" max="11031" width="52.7109375" style="1" customWidth="1"/>
    <col min="11032" max="11035" width="0" style="1" hidden="1" customWidth="1"/>
    <col min="11036" max="11036" width="12.28515625" style="1" customWidth="1"/>
    <col min="11037" max="11037" width="6.42578125" style="1" customWidth="1"/>
    <col min="11038" max="11038" width="12.28515625" style="1" customWidth="1"/>
    <col min="11039" max="11039" width="0" style="1" hidden="1" customWidth="1"/>
    <col min="11040" max="11040" width="3.7109375" style="1" customWidth="1"/>
    <col min="11041" max="11041" width="11.140625" style="1" bestFit="1" customWidth="1"/>
    <col min="11042" max="11043" width="10.5703125" style="1"/>
    <col min="11044" max="11044" width="11.140625" style="1" customWidth="1"/>
    <col min="11045" max="11274" width="10.5703125" style="1"/>
    <col min="11275" max="11282" width="0" style="1" hidden="1" customWidth="1"/>
    <col min="11283" max="11283" width="3.7109375" style="1" customWidth="1"/>
    <col min="11284" max="11284" width="3.85546875" style="1" customWidth="1"/>
    <col min="11285" max="11285" width="3.7109375" style="1" customWidth="1"/>
    <col min="11286" max="11286" width="12.7109375" style="1" customWidth="1"/>
    <col min="11287" max="11287" width="52.7109375" style="1" customWidth="1"/>
    <col min="11288" max="11291" width="0" style="1" hidden="1" customWidth="1"/>
    <col min="11292" max="11292" width="12.28515625" style="1" customWidth="1"/>
    <col min="11293" max="11293" width="6.42578125" style="1" customWidth="1"/>
    <col min="11294" max="11294" width="12.28515625" style="1" customWidth="1"/>
    <col min="11295" max="11295" width="0" style="1" hidden="1" customWidth="1"/>
    <col min="11296" max="11296" width="3.7109375" style="1" customWidth="1"/>
    <col min="11297" max="11297" width="11.140625" style="1" bestFit="1" customWidth="1"/>
    <col min="11298" max="11299" width="10.5703125" style="1"/>
    <col min="11300" max="11300" width="11.140625" style="1" customWidth="1"/>
    <col min="11301" max="11530" width="10.5703125" style="1"/>
    <col min="11531" max="11538" width="0" style="1" hidden="1" customWidth="1"/>
    <col min="11539" max="11539" width="3.7109375" style="1" customWidth="1"/>
    <col min="11540" max="11540" width="3.85546875" style="1" customWidth="1"/>
    <col min="11541" max="11541" width="3.7109375" style="1" customWidth="1"/>
    <col min="11542" max="11542" width="12.7109375" style="1" customWidth="1"/>
    <col min="11543" max="11543" width="52.7109375" style="1" customWidth="1"/>
    <col min="11544" max="11547" width="0" style="1" hidden="1" customWidth="1"/>
    <col min="11548" max="11548" width="12.28515625" style="1" customWidth="1"/>
    <col min="11549" max="11549" width="6.42578125" style="1" customWidth="1"/>
    <col min="11550" max="11550" width="12.28515625" style="1" customWidth="1"/>
    <col min="11551" max="11551" width="0" style="1" hidden="1" customWidth="1"/>
    <col min="11552" max="11552" width="3.7109375" style="1" customWidth="1"/>
    <col min="11553" max="11553" width="11.140625" style="1" bestFit="1" customWidth="1"/>
    <col min="11554" max="11555" width="10.5703125" style="1"/>
    <col min="11556" max="11556" width="11.140625" style="1" customWidth="1"/>
    <col min="11557" max="11786" width="10.5703125" style="1"/>
    <col min="11787" max="11794" width="0" style="1" hidden="1" customWidth="1"/>
    <col min="11795" max="11795" width="3.7109375" style="1" customWidth="1"/>
    <col min="11796" max="11796" width="3.85546875" style="1" customWidth="1"/>
    <col min="11797" max="11797" width="3.7109375" style="1" customWidth="1"/>
    <col min="11798" max="11798" width="12.7109375" style="1" customWidth="1"/>
    <col min="11799" max="11799" width="52.7109375" style="1" customWidth="1"/>
    <col min="11800" max="11803" width="0" style="1" hidden="1" customWidth="1"/>
    <col min="11804" max="11804" width="12.28515625" style="1" customWidth="1"/>
    <col min="11805" max="11805" width="6.42578125" style="1" customWidth="1"/>
    <col min="11806" max="11806" width="12.28515625" style="1" customWidth="1"/>
    <col min="11807" max="11807" width="0" style="1" hidden="1" customWidth="1"/>
    <col min="11808" max="11808" width="3.7109375" style="1" customWidth="1"/>
    <col min="11809" max="11809" width="11.140625" style="1" bestFit="1" customWidth="1"/>
    <col min="11810" max="11811" width="10.5703125" style="1"/>
    <col min="11812" max="11812" width="11.140625" style="1" customWidth="1"/>
    <col min="11813" max="12042" width="10.5703125" style="1"/>
    <col min="12043" max="12050" width="0" style="1" hidden="1" customWidth="1"/>
    <col min="12051" max="12051" width="3.7109375" style="1" customWidth="1"/>
    <col min="12052" max="12052" width="3.85546875" style="1" customWidth="1"/>
    <col min="12053" max="12053" width="3.7109375" style="1" customWidth="1"/>
    <col min="12054" max="12054" width="12.7109375" style="1" customWidth="1"/>
    <col min="12055" max="12055" width="52.7109375" style="1" customWidth="1"/>
    <col min="12056" max="12059" width="0" style="1" hidden="1" customWidth="1"/>
    <col min="12060" max="12060" width="12.28515625" style="1" customWidth="1"/>
    <col min="12061" max="12061" width="6.42578125" style="1" customWidth="1"/>
    <col min="12062" max="12062" width="12.28515625" style="1" customWidth="1"/>
    <col min="12063" max="12063" width="0" style="1" hidden="1" customWidth="1"/>
    <col min="12064" max="12064" width="3.7109375" style="1" customWidth="1"/>
    <col min="12065" max="12065" width="11.140625" style="1" bestFit="1" customWidth="1"/>
    <col min="12066" max="12067" width="10.5703125" style="1"/>
    <col min="12068" max="12068" width="11.140625" style="1" customWidth="1"/>
    <col min="12069" max="12298" width="10.5703125" style="1"/>
    <col min="12299" max="12306" width="0" style="1" hidden="1" customWidth="1"/>
    <col min="12307" max="12307" width="3.7109375" style="1" customWidth="1"/>
    <col min="12308" max="12308" width="3.85546875" style="1" customWidth="1"/>
    <col min="12309" max="12309" width="3.7109375" style="1" customWidth="1"/>
    <col min="12310" max="12310" width="12.7109375" style="1" customWidth="1"/>
    <col min="12311" max="12311" width="52.7109375" style="1" customWidth="1"/>
    <col min="12312" max="12315" width="0" style="1" hidden="1" customWidth="1"/>
    <col min="12316" max="12316" width="12.28515625" style="1" customWidth="1"/>
    <col min="12317" max="12317" width="6.42578125" style="1" customWidth="1"/>
    <col min="12318" max="12318" width="12.28515625" style="1" customWidth="1"/>
    <col min="12319" max="12319" width="0" style="1" hidden="1" customWidth="1"/>
    <col min="12320" max="12320" width="3.7109375" style="1" customWidth="1"/>
    <col min="12321" max="12321" width="11.140625" style="1" bestFit="1" customWidth="1"/>
    <col min="12322" max="12323" width="10.5703125" style="1"/>
    <col min="12324" max="12324" width="11.140625" style="1" customWidth="1"/>
    <col min="12325" max="12554" width="10.5703125" style="1"/>
    <col min="12555" max="12562" width="0" style="1" hidden="1" customWidth="1"/>
    <col min="12563" max="12563" width="3.7109375" style="1" customWidth="1"/>
    <col min="12564" max="12564" width="3.85546875" style="1" customWidth="1"/>
    <col min="12565" max="12565" width="3.7109375" style="1" customWidth="1"/>
    <col min="12566" max="12566" width="12.7109375" style="1" customWidth="1"/>
    <col min="12567" max="12567" width="52.7109375" style="1" customWidth="1"/>
    <col min="12568" max="12571" width="0" style="1" hidden="1" customWidth="1"/>
    <col min="12572" max="12572" width="12.28515625" style="1" customWidth="1"/>
    <col min="12573" max="12573" width="6.42578125" style="1" customWidth="1"/>
    <col min="12574" max="12574" width="12.28515625" style="1" customWidth="1"/>
    <col min="12575" max="12575" width="0" style="1" hidden="1" customWidth="1"/>
    <col min="12576" max="12576" width="3.7109375" style="1" customWidth="1"/>
    <col min="12577" max="12577" width="11.140625" style="1" bestFit="1" customWidth="1"/>
    <col min="12578" max="12579" width="10.5703125" style="1"/>
    <col min="12580" max="12580" width="11.140625" style="1" customWidth="1"/>
    <col min="12581" max="12810" width="10.5703125" style="1"/>
    <col min="12811" max="12818" width="0" style="1" hidden="1" customWidth="1"/>
    <col min="12819" max="12819" width="3.7109375" style="1" customWidth="1"/>
    <col min="12820" max="12820" width="3.85546875" style="1" customWidth="1"/>
    <col min="12821" max="12821" width="3.7109375" style="1" customWidth="1"/>
    <col min="12822" max="12822" width="12.7109375" style="1" customWidth="1"/>
    <col min="12823" max="12823" width="52.7109375" style="1" customWidth="1"/>
    <col min="12824" max="12827" width="0" style="1" hidden="1" customWidth="1"/>
    <col min="12828" max="12828" width="12.28515625" style="1" customWidth="1"/>
    <col min="12829" max="12829" width="6.42578125" style="1" customWidth="1"/>
    <col min="12830" max="12830" width="12.28515625" style="1" customWidth="1"/>
    <col min="12831" max="12831" width="0" style="1" hidden="1" customWidth="1"/>
    <col min="12832" max="12832" width="3.7109375" style="1" customWidth="1"/>
    <col min="12833" max="12833" width="11.140625" style="1" bestFit="1" customWidth="1"/>
    <col min="12834" max="12835" width="10.5703125" style="1"/>
    <col min="12836" max="12836" width="11.140625" style="1" customWidth="1"/>
    <col min="12837" max="13066" width="10.5703125" style="1"/>
    <col min="13067" max="13074" width="0" style="1" hidden="1" customWidth="1"/>
    <col min="13075" max="13075" width="3.7109375" style="1" customWidth="1"/>
    <col min="13076" max="13076" width="3.85546875" style="1" customWidth="1"/>
    <col min="13077" max="13077" width="3.7109375" style="1" customWidth="1"/>
    <col min="13078" max="13078" width="12.7109375" style="1" customWidth="1"/>
    <col min="13079" max="13079" width="52.7109375" style="1" customWidth="1"/>
    <col min="13080" max="13083" width="0" style="1" hidden="1" customWidth="1"/>
    <col min="13084" max="13084" width="12.28515625" style="1" customWidth="1"/>
    <col min="13085" max="13085" width="6.42578125" style="1" customWidth="1"/>
    <col min="13086" max="13086" width="12.28515625" style="1" customWidth="1"/>
    <col min="13087" max="13087" width="0" style="1" hidden="1" customWidth="1"/>
    <col min="13088" max="13088" width="3.7109375" style="1" customWidth="1"/>
    <col min="13089" max="13089" width="11.140625" style="1" bestFit="1" customWidth="1"/>
    <col min="13090" max="13091" width="10.5703125" style="1"/>
    <col min="13092" max="13092" width="11.140625" style="1" customWidth="1"/>
    <col min="13093" max="13322" width="10.5703125" style="1"/>
    <col min="13323" max="13330" width="0" style="1" hidden="1" customWidth="1"/>
    <col min="13331" max="13331" width="3.7109375" style="1" customWidth="1"/>
    <col min="13332" max="13332" width="3.85546875" style="1" customWidth="1"/>
    <col min="13333" max="13333" width="3.7109375" style="1" customWidth="1"/>
    <col min="13334" max="13334" width="12.7109375" style="1" customWidth="1"/>
    <col min="13335" max="13335" width="52.7109375" style="1" customWidth="1"/>
    <col min="13336" max="13339" width="0" style="1" hidden="1" customWidth="1"/>
    <col min="13340" max="13340" width="12.28515625" style="1" customWidth="1"/>
    <col min="13341" max="13341" width="6.42578125" style="1" customWidth="1"/>
    <col min="13342" max="13342" width="12.28515625" style="1" customWidth="1"/>
    <col min="13343" max="13343" width="0" style="1" hidden="1" customWidth="1"/>
    <col min="13344" max="13344" width="3.7109375" style="1" customWidth="1"/>
    <col min="13345" max="13345" width="11.140625" style="1" bestFit="1" customWidth="1"/>
    <col min="13346" max="13347" width="10.5703125" style="1"/>
    <col min="13348" max="13348" width="11.140625" style="1" customWidth="1"/>
    <col min="13349" max="13578" width="10.5703125" style="1"/>
    <col min="13579" max="13586" width="0" style="1" hidden="1" customWidth="1"/>
    <col min="13587" max="13587" width="3.7109375" style="1" customWidth="1"/>
    <col min="13588" max="13588" width="3.85546875" style="1" customWidth="1"/>
    <col min="13589" max="13589" width="3.7109375" style="1" customWidth="1"/>
    <col min="13590" max="13590" width="12.7109375" style="1" customWidth="1"/>
    <col min="13591" max="13591" width="52.7109375" style="1" customWidth="1"/>
    <col min="13592" max="13595" width="0" style="1" hidden="1" customWidth="1"/>
    <col min="13596" max="13596" width="12.28515625" style="1" customWidth="1"/>
    <col min="13597" max="13597" width="6.42578125" style="1" customWidth="1"/>
    <col min="13598" max="13598" width="12.28515625" style="1" customWidth="1"/>
    <col min="13599" max="13599" width="0" style="1" hidden="1" customWidth="1"/>
    <col min="13600" max="13600" width="3.7109375" style="1" customWidth="1"/>
    <col min="13601" max="13601" width="11.140625" style="1" bestFit="1" customWidth="1"/>
    <col min="13602" max="13603" width="10.5703125" style="1"/>
    <col min="13604" max="13604" width="11.140625" style="1" customWidth="1"/>
    <col min="13605" max="13834" width="10.5703125" style="1"/>
    <col min="13835" max="13842" width="0" style="1" hidden="1" customWidth="1"/>
    <col min="13843" max="13843" width="3.7109375" style="1" customWidth="1"/>
    <col min="13844" max="13844" width="3.85546875" style="1" customWidth="1"/>
    <col min="13845" max="13845" width="3.7109375" style="1" customWidth="1"/>
    <col min="13846" max="13846" width="12.7109375" style="1" customWidth="1"/>
    <col min="13847" max="13847" width="52.7109375" style="1" customWidth="1"/>
    <col min="13848" max="13851" width="0" style="1" hidden="1" customWidth="1"/>
    <col min="13852" max="13852" width="12.28515625" style="1" customWidth="1"/>
    <col min="13853" max="13853" width="6.42578125" style="1" customWidth="1"/>
    <col min="13854" max="13854" width="12.28515625" style="1" customWidth="1"/>
    <col min="13855" max="13855" width="0" style="1" hidden="1" customWidth="1"/>
    <col min="13856" max="13856" width="3.7109375" style="1" customWidth="1"/>
    <col min="13857" max="13857" width="11.140625" style="1" bestFit="1" customWidth="1"/>
    <col min="13858" max="13859" width="10.5703125" style="1"/>
    <col min="13860" max="13860" width="11.140625" style="1" customWidth="1"/>
    <col min="13861" max="14090" width="10.5703125" style="1"/>
    <col min="14091" max="14098" width="0" style="1" hidden="1" customWidth="1"/>
    <col min="14099" max="14099" width="3.7109375" style="1" customWidth="1"/>
    <col min="14100" max="14100" width="3.85546875" style="1" customWidth="1"/>
    <col min="14101" max="14101" width="3.7109375" style="1" customWidth="1"/>
    <col min="14102" max="14102" width="12.7109375" style="1" customWidth="1"/>
    <col min="14103" max="14103" width="52.7109375" style="1" customWidth="1"/>
    <col min="14104" max="14107" width="0" style="1" hidden="1" customWidth="1"/>
    <col min="14108" max="14108" width="12.28515625" style="1" customWidth="1"/>
    <col min="14109" max="14109" width="6.42578125" style="1" customWidth="1"/>
    <col min="14110" max="14110" width="12.28515625" style="1" customWidth="1"/>
    <col min="14111" max="14111" width="0" style="1" hidden="1" customWidth="1"/>
    <col min="14112" max="14112" width="3.7109375" style="1" customWidth="1"/>
    <col min="14113" max="14113" width="11.140625" style="1" bestFit="1" customWidth="1"/>
    <col min="14114" max="14115" width="10.5703125" style="1"/>
    <col min="14116" max="14116" width="11.140625" style="1" customWidth="1"/>
    <col min="14117" max="14346" width="10.5703125" style="1"/>
    <col min="14347" max="14354" width="0" style="1" hidden="1" customWidth="1"/>
    <col min="14355" max="14355" width="3.7109375" style="1" customWidth="1"/>
    <col min="14356" max="14356" width="3.85546875" style="1" customWidth="1"/>
    <col min="14357" max="14357" width="3.7109375" style="1" customWidth="1"/>
    <col min="14358" max="14358" width="12.7109375" style="1" customWidth="1"/>
    <col min="14359" max="14359" width="52.7109375" style="1" customWidth="1"/>
    <col min="14360" max="14363" width="0" style="1" hidden="1" customWidth="1"/>
    <col min="14364" max="14364" width="12.28515625" style="1" customWidth="1"/>
    <col min="14365" max="14365" width="6.42578125" style="1" customWidth="1"/>
    <col min="14366" max="14366" width="12.28515625" style="1" customWidth="1"/>
    <col min="14367" max="14367" width="0" style="1" hidden="1" customWidth="1"/>
    <col min="14368" max="14368" width="3.7109375" style="1" customWidth="1"/>
    <col min="14369" max="14369" width="11.140625" style="1" bestFit="1" customWidth="1"/>
    <col min="14370" max="14371" width="10.5703125" style="1"/>
    <col min="14372" max="14372" width="11.140625" style="1" customWidth="1"/>
    <col min="14373" max="14602" width="10.5703125" style="1"/>
    <col min="14603" max="14610" width="0" style="1" hidden="1" customWidth="1"/>
    <col min="14611" max="14611" width="3.7109375" style="1" customWidth="1"/>
    <col min="14612" max="14612" width="3.85546875" style="1" customWidth="1"/>
    <col min="14613" max="14613" width="3.7109375" style="1" customWidth="1"/>
    <col min="14614" max="14614" width="12.7109375" style="1" customWidth="1"/>
    <col min="14615" max="14615" width="52.7109375" style="1" customWidth="1"/>
    <col min="14616" max="14619" width="0" style="1" hidden="1" customWidth="1"/>
    <col min="14620" max="14620" width="12.28515625" style="1" customWidth="1"/>
    <col min="14621" max="14621" width="6.42578125" style="1" customWidth="1"/>
    <col min="14622" max="14622" width="12.28515625" style="1" customWidth="1"/>
    <col min="14623" max="14623" width="0" style="1" hidden="1" customWidth="1"/>
    <col min="14624" max="14624" width="3.7109375" style="1" customWidth="1"/>
    <col min="14625" max="14625" width="11.140625" style="1" bestFit="1" customWidth="1"/>
    <col min="14626" max="14627" width="10.5703125" style="1"/>
    <col min="14628" max="14628" width="11.140625" style="1" customWidth="1"/>
    <col min="14629" max="14858" width="10.5703125" style="1"/>
    <col min="14859" max="14866" width="0" style="1" hidden="1" customWidth="1"/>
    <col min="14867" max="14867" width="3.7109375" style="1" customWidth="1"/>
    <col min="14868" max="14868" width="3.85546875" style="1" customWidth="1"/>
    <col min="14869" max="14869" width="3.7109375" style="1" customWidth="1"/>
    <col min="14870" max="14870" width="12.7109375" style="1" customWidth="1"/>
    <col min="14871" max="14871" width="52.7109375" style="1" customWidth="1"/>
    <col min="14872" max="14875" width="0" style="1" hidden="1" customWidth="1"/>
    <col min="14876" max="14876" width="12.28515625" style="1" customWidth="1"/>
    <col min="14877" max="14877" width="6.42578125" style="1" customWidth="1"/>
    <col min="14878" max="14878" width="12.28515625" style="1" customWidth="1"/>
    <col min="14879" max="14879" width="0" style="1" hidden="1" customWidth="1"/>
    <col min="14880" max="14880" width="3.7109375" style="1" customWidth="1"/>
    <col min="14881" max="14881" width="11.140625" style="1" bestFit="1" customWidth="1"/>
    <col min="14882" max="14883" width="10.5703125" style="1"/>
    <col min="14884" max="14884" width="11.140625" style="1" customWidth="1"/>
    <col min="14885" max="15114" width="10.5703125" style="1"/>
    <col min="15115" max="15122" width="0" style="1" hidden="1" customWidth="1"/>
    <col min="15123" max="15123" width="3.7109375" style="1" customWidth="1"/>
    <col min="15124" max="15124" width="3.85546875" style="1" customWidth="1"/>
    <col min="15125" max="15125" width="3.7109375" style="1" customWidth="1"/>
    <col min="15126" max="15126" width="12.7109375" style="1" customWidth="1"/>
    <col min="15127" max="15127" width="52.7109375" style="1" customWidth="1"/>
    <col min="15128" max="15131" width="0" style="1" hidden="1" customWidth="1"/>
    <col min="15132" max="15132" width="12.28515625" style="1" customWidth="1"/>
    <col min="15133" max="15133" width="6.42578125" style="1" customWidth="1"/>
    <col min="15134" max="15134" width="12.28515625" style="1" customWidth="1"/>
    <col min="15135" max="15135" width="0" style="1" hidden="1" customWidth="1"/>
    <col min="15136" max="15136" width="3.7109375" style="1" customWidth="1"/>
    <col min="15137" max="15137" width="11.140625" style="1" bestFit="1" customWidth="1"/>
    <col min="15138" max="15139" width="10.5703125" style="1"/>
    <col min="15140" max="15140" width="11.140625" style="1" customWidth="1"/>
    <col min="15141" max="15370" width="10.5703125" style="1"/>
    <col min="15371" max="15378" width="0" style="1" hidden="1" customWidth="1"/>
    <col min="15379" max="15379" width="3.7109375" style="1" customWidth="1"/>
    <col min="15380" max="15380" width="3.85546875" style="1" customWidth="1"/>
    <col min="15381" max="15381" width="3.7109375" style="1" customWidth="1"/>
    <col min="15382" max="15382" width="12.7109375" style="1" customWidth="1"/>
    <col min="15383" max="15383" width="52.7109375" style="1" customWidth="1"/>
    <col min="15384" max="15387" width="0" style="1" hidden="1" customWidth="1"/>
    <col min="15388" max="15388" width="12.28515625" style="1" customWidth="1"/>
    <col min="15389" max="15389" width="6.42578125" style="1" customWidth="1"/>
    <col min="15390" max="15390" width="12.28515625" style="1" customWidth="1"/>
    <col min="15391" max="15391" width="0" style="1" hidden="1" customWidth="1"/>
    <col min="15392" max="15392" width="3.7109375" style="1" customWidth="1"/>
    <col min="15393" max="15393" width="11.140625" style="1" bestFit="1" customWidth="1"/>
    <col min="15394" max="15395" width="10.5703125" style="1"/>
    <col min="15396" max="15396" width="11.140625" style="1" customWidth="1"/>
    <col min="15397" max="15626" width="10.5703125" style="1"/>
    <col min="15627" max="15634" width="0" style="1" hidden="1" customWidth="1"/>
    <col min="15635" max="15635" width="3.7109375" style="1" customWidth="1"/>
    <col min="15636" max="15636" width="3.85546875" style="1" customWidth="1"/>
    <col min="15637" max="15637" width="3.7109375" style="1" customWidth="1"/>
    <col min="15638" max="15638" width="12.7109375" style="1" customWidth="1"/>
    <col min="15639" max="15639" width="52.7109375" style="1" customWidth="1"/>
    <col min="15640" max="15643" width="0" style="1" hidden="1" customWidth="1"/>
    <col min="15644" max="15644" width="12.28515625" style="1" customWidth="1"/>
    <col min="15645" max="15645" width="6.42578125" style="1" customWidth="1"/>
    <col min="15646" max="15646" width="12.28515625" style="1" customWidth="1"/>
    <col min="15647" max="15647" width="0" style="1" hidden="1" customWidth="1"/>
    <col min="15648" max="15648" width="3.7109375" style="1" customWidth="1"/>
    <col min="15649" max="15649" width="11.140625" style="1" bestFit="1" customWidth="1"/>
    <col min="15650" max="15651" width="10.5703125" style="1"/>
    <col min="15652" max="15652" width="11.140625" style="1" customWidth="1"/>
    <col min="15653" max="15882" width="10.5703125" style="1"/>
    <col min="15883" max="15890" width="0" style="1" hidden="1" customWidth="1"/>
    <col min="15891" max="15891" width="3.7109375" style="1" customWidth="1"/>
    <col min="15892" max="15892" width="3.85546875" style="1" customWidth="1"/>
    <col min="15893" max="15893" width="3.7109375" style="1" customWidth="1"/>
    <col min="15894" max="15894" width="12.7109375" style="1" customWidth="1"/>
    <col min="15895" max="15895" width="52.7109375" style="1" customWidth="1"/>
    <col min="15896" max="15899" width="0" style="1" hidden="1" customWidth="1"/>
    <col min="15900" max="15900" width="12.28515625" style="1" customWidth="1"/>
    <col min="15901" max="15901" width="6.42578125" style="1" customWidth="1"/>
    <col min="15902" max="15902" width="12.28515625" style="1" customWidth="1"/>
    <col min="15903" max="15903" width="0" style="1" hidden="1" customWidth="1"/>
    <col min="15904" max="15904" width="3.7109375" style="1" customWidth="1"/>
    <col min="15905" max="15905" width="11.140625" style="1" bestFit="1" customWidth="1"/>
    <col min="15906" max="15907" width="10.5703125" style="1"/>
    <col min="15908" max="15908" width="11.140625" style="1" customWidth="1"/>
    <col min="15909" max="16138" width="10.5703125" style="1"/>
    <col min="16139" max="16146" width="0" style="1" hidden="1" customWidth="1"/>
    <col min="16147" max="16147" width="3.7109375" style="1" customWidth="1"/>
    <col min="16148" max="16148" width="3.85546875" style="1" customWidth="1"/>
    <col min="16149" max="16149" width="3.7109375" style="1" customWidth="1"/>
    <col min="16150" max="16150" width="12.7109375" style="1" customWidth="1"/>
    <col min="16151" max="16151" width="52.7109375" style="1" customWidth="1"/>
    <col min="16152" max="16155" width="0" style="1" hidden="1" customWidth="1"/>
    <col min="16156" max="16156" width="12.28515625" style="1" customWidth="1"/>
    <col min="16157" max="16157" width="6.42578125" style="1" customWidth="1"/>
    <col min="16158" max="16158" width="12.28515625" style="1" customWidth="1"/>
    <col min="16159" max="16159" width="0" style="1" hidden="1" customWidth="1"/>
    <col min="16160" max="16160" width="3.7109375" style="1" customWidth="1"/>
    <col min="16161" max="16161" width="11.140625" style="1" bestFit="1" customWidth="1"/>
    <col min="16162" max="16163" width="10.5703125" style="1"/>
    <col min="16164" max="16164" width="11.140625" style="1" customWidth="1"/>
    <col min="16165" max="16384" width="10.5703125" style="1"/>
  </cols>
  <sheetData>
    <row r="1" spans="1:44" hidden="1">
      <c r="F1" s="74"/>
      <c r="G1" s="74"/>
      <c r="M1" s="74"/>
      <c r="N1" s="74"/>
      <c r="T1" s="74"/>
      <c r="U1" s="74"/>
      <c r="AA1" s="74"/>
      <c r="AB1" s="74"/>
    </row>
    <row r="2" spans="1:44" hidden="1">
      <c r="J2" s="74"/>
      <c r="Q2" s="74"/>
      <c r="X2" s="74"/>
      <c r="AE2" s="74"/>
    </row>
    <row r="3" spans="1:44" hidden="1"/>
    <row r="4" spans="1:44" ht="3" customHeight="1">
      <c r="A4" s="5"/>
      <c r="B4" s="5"/>
      <c r="C4" s="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44" ht="26.1" customHeight="1">
      <c r="A5" s="7" t="s">
        <v>52</v>
      </c>
      <c r="B5" s="7"/>
      <c r="C5" s="7"/>
      <c r="D5" s="7"/>
      <c r="E5" s="7"/>
      <c r="F5" s="7"/>
      <c r="G5" s="7"/>
      <c r="H5" s="7"/>
      <c r="I5" s="7"/>
      <c r="J5" s="76"/>
      <c r="K5" s="76"/>
      <c r="L5" s="76"/>
      <c r="M5" s="76"/>
      <c r="N5" s="76"/>
      <c r="O5" s="76"/>
      <c r="P5" s="76"/>
      <c r="Q5" s="76"/>
      <c r="R5" s="76"/>
      <c r="S5" s="76"/>
      <c r="T5" s="76"/>
      <c r="U5" s="76"/>
      <c r="V5" s="76"/>
      <c r="W5" s="76"/>
      <c r="X5" s="76"/>
      <c r="Y5" s="76"/>
      <c r="Z5" s="76"/>
      <c r="AA5" s="76"/>
      <c r="AB5" s="76"/>
      <c r="AC5" s="76"/>
      <c r="AD5" s="76"/>
      <c r="AE5" s="76"/>
    </row>
    <row r="6" spans="1:44" ht="3" customHeight="1">
      <c r="A6" s="5"/>
      <c r="B6" s="5"/>
      <c r="C6" s="5"/>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75"/>
    </row>
    <row r="7" spans="1:44" s="78" customFormat="1" ht="15" hidden="1">
      <c r="A7" s="79"/>
      <c r="B7" s="80"/>
      <c r="D7" s="81"/>
      <c r="E7" s="81"/>
      <c r="F7" s="81"/>
      <c r="G7" s="81"/>
      <c r="H7" s="81"/>
      <c r="I7" s="81"/>
      <c r="J7" s="82"/>
      <c r="K7" s="54"/>
      <c r="L7" s="54"/>
      <c r="M7" s="54"/>
      <c r="N7" s="54"/>
      <c r="O7" s="54"/>
      <c r="P7" s="54"/>
      <c r="Q7" s="54"/>
      <c r="R7" s="54"/>
      <c r="S7" s="54"/>
      <c r="T7" s="54"/>
      <c r="U7" s="54"/>
      <c r="V7" s="54"/>
      <c r="W7" s="54"/>
      <c r="X7" s="54"/>
      <c r="Y7" s="54"/>
      <c r="Z7" s="54"/>
      <c r="AA7" s="54"/>
      <c r="AB7" s="54"/>
      <c r="AC7" s="54"/>
      <c r="AD7" s="54"/>
      <c r="AE7" s="54"/>
      <c r="AF7" s="82"/>
      <c r="AH7" s="77"/>
      <c r="AI7" s="77"/>
      <c r="AJ7" s="77"/>
      <c r="AK7" s="77"/>
      <c r="AL7" s="77"/>
    </row>
    <row r="8" spans="1:44" s="84" customFormat="1" ht="30">
      <c r="A8" s="85"/>
      <c r="B8" s="86" t="str">
        <f>"Дата подачи заявления об "&amp;IF(datePr_ch="","утверждении","изменении") &amp; " тарифов"</f>
        <v>Дата подачи заявления об изменении тарифов</v>
      </c>
      <c r="C8" s="87"/>
      <c r="D8" s="13" t="str">
        <f>IF(datePr_ch="",IF(datePr="","",datePr),datePr_ch)</f>
        <v>28.04.2021</v>
      </c>
      <c r="E8" s="13"/>
      <c r="F8" s="13"/>
      <c r="G8" s="13"/>
      <c r="H8" s="13"/>
      <c r="I8" s="13"/>
      <c r="J8" s="15"/>
      <c r="K8" s="54"/>
      <c r="L8" s="54"/>
      <c r="M8" s="54"/>
      <c r="N8" s="54"/>
      <c r="O8" s="54"/>
      <c r="P8" s="54"/>
      <c r="Q8" s="54"/>
      <c r="R8" s="54"/>
      <c r="S8" s="54"/>
      <c r="T8" s="54"/>
      <c r="U8" s="54"/>
      <c r="V8" s="54"/>
      <c r="W8" s="54"/>
      <c r="X8" s="54"/>
      <c r="Y8" s="54"/>
      <c r="Z8" s="54"/>
      <c r="AA8" s="54"/>
      <c r="AB8" s="54"/>
      <c r="AC8" s="54"/>
      <c r="AD8" s="54"/>
      <c r="AE8" s="54"/>
      <c r="AF8" s="15"/>
      <c r="AG8" s="88"/>
      <c r="AH8" s="83"/>
      <c r="AI8" s="83"/>
      <c r="AJ8" s="83"/>
      <c r="AK8" s="83"/>
      <c r="AL8" s="83"/>
      <c r="AM8" s="83"/>
      <c r="AN8" s="83"/>
      <c r="AO8" s="83"/>
      <c r="AP8" s="83"/>
      <c r="AQ8" s="83"/>
      <c r="AR8" s="83"/>
    </row>
    <row r="9" spans="1:44" s="84" customFormat="1" ht="30">
      <c r="A9" s="89"/>
      <c r="B9" s="86" t="str">
        <f>"Номер подачи заявления об "&amp;IF(numberPr_ch="","утверждении","изменении") &amp; " тарифов"</f>
        <v>Номер подачи заявления об изменении тарифов</v>
      </c>
      <c r="C9" s="87"/>
      <c r="D9" s="13" t="str">
        <f>IF(numberPr_ch="",IF(numberPr="","",numberPr),numberPr_ch)</f>
        <v>05-808</v>
      </c>
      <c r="E9" s="13"/>
      <c r="F9" s="13"/>
      <c r="G9" s="13"/>
      <c r="H9" s="13"/>
      <c r="I9" s="13"/>
      <c r="J9" s="15"/>
      <c r="K9" s="54"/>
      <c r="L9" s="54"/>
      <c r="M9" s="54"/>
      <c r="N9" s="54"/>
      <c r="O9" s="54"/>
      <c r="P9" s="54"/>
      <c r="Q9" s="54"/>
      <c r="R9" s="54"/>
      <c r="S9" s="54"/>
      <c r="T9" s="54"/>
      <c r="U9" s="54"/>
      <c r="V9" s="54"/>
      <c r="W9" s="54"/>
      <c r="X9" s="54"/>
      <c r="Y9" s="54"/>
      <c r="Z9" s="54"/>
      <c r="AA9" s="54"/>
      <c r="AB9" s="54"/>
      <c r="AC9" s="54"/>
      <c r="AD9" s="54"/>
      <c r="AE9" s="54"/>
      <c r="AF9" s="15"/>
      <c r="AG9" s="88"/>
      <c r="AH9" s="83"/>
      <c r="AI9" s="83"/>
      <c r="AJ9" s="83"/>
      <c r="AK9" s="83"/>
      <c r="AL9" s="83"/>
      <c r="AM9" s="83"/>
      <c r="AN9" s="83"/>
      <c r="AO9" s="83"/>
      <c r="AP9" s="83"/>
      <c r="AQ9" s="83"/>
      <c r="AR9" s="83"/>
    </row>
    <row r="10" spans="1:44" s="78" customFormat="1" ht="15" hidden="1">
      <c r="A10" s="79"/>
      <c r="B10" s="80"/>
      <c r="D10" s="81"/>
      <c r="E10" s="81"/>
      <c r="F10" s="81"/>
      <c r="G10" s="81"/>
      <c r="H10" s="81"/>
      <c r="I10" s="81"/>
      <c r="J10" s="82"/>
      <c r="K10" s="54"/>
      <c r="L10" s="54"/>
      <c r="M10" s="54"/>
      <c r="N10" s="54"/>
      <c r="O10" s="54"/>
      <c r="P10" s="54"/>
      <c r="Q10" s="54"/>
      <c r="R10" s="54"/>
      <c r="S10" s="54"/>
      <c r="T10" s="54"/>
      <c r="U10" s="54"/>
      <c r="V10" s="54"/>
      <c r="W10" s="54"/>
      <c r="X10" s="54"/>
      <c r="Y10" s="54"/>
      <c r="Z10" s="54"/>
      <c r="AA10" s="54"/>
      <c r="AB10" s="54"/>
      <c r="AC10" s="54"/>
      <c r="AD10" s="54"/>
      <c r="AE10" s="54"/>
      <c r="AF10" s="82"/>
      <c r="AH10" s="77"/>
      <c r="AI10" s="77"/>
      <c r="AJ10" s="77"/>
      <c r="AK10" s="77"/>
      <c r="AL10" s="77"/>
    </row>
    <row r="11" spans="1:44" s="84" customFormat="1" ht="15" hidden="1">
      <c r="A11" s="90"/>
      <c r="B11" s="90"/>
      <c r="C11" s="91"/>
      <c r="D11" s="15"/>
      <c r="E11" s="15"/>
      <c r="F11" s="15"/>
      <c r="G11" s="15"/>
      <c r="H11" s="15"/>
      <c r="I11" s="15"/>
      <c r="J11" s="92" t="s">
        <v>53</v>
      </c>
      <c r="K11" s="15"/>
      <c r="L11" s="15"/>
      <c r="M11" s="15"/>
      <c r="N11" s="15"/>
      <c r="O11" s="15"/>
      <c r="P11" s="15"/>
      <c r="Q11" s="92" t="s">
        <v>53</v>
      </c>
      <c r="R11" s="15"/>
      <c r="S11" s="15"/>
      <c r="T11" s="15"/>
      <c r="U11" s="15"/>
      <c r="V11" s="15"/>
      <c r="W11" s="15"/>
      <c r="X11" s="92" t="s">
        <v>53</v>
      </c>
      <c r="Y11" s="15"/>
      <c r="Z11" s="15"/>
      <c r="AA11" s="15"/>
      <c r="AB11" s="15"/>
      <c r="AC11" s="15"/>
      <c r="AD11" s="15"/>
      <c r="AE11" s="92" t="s">
        <v>53</v>
      </c>
      <c r="AH11" s="83"/>
      <c r="AI11" s="83"/>
      <c r="AJ11" s="83"/>
      <c r="AK11" s="83"/>
      <c r="AL11" s="83"/>
      <c r="AM11" s="83"/>
      <c r="AN11" s="83"/>
      <c r="AO11" s="83"/>
      <c r="AP11" s="83"/>
      <c r="AQ11" s="83"/>
      <c r="AR11" s="83"/>
    </row>
    <row r="12" spans="1:44" ht="14.25">
      <c r="A12" s="5"/>
      <c r="B12" s="5"/>
      <c r="C12" s="93"/>
      <c r="D12" s="94"/>
      <c r="E12" s="94"/>
      <c r="F12" s="94"/>
      <c r="G12" s="94"/>
      <c r="H12" s="94"/>
      <c r="I12" s="94"/>
      <c r="J12" s="94"/>
      <c r="K12" s="94" t="s">
        <v>30</v>
      </c>
      <c r="L12" s="94"/>
      <c r="M12" s="94"/>
      <c r="N12" s="94"/>
      <c r="O12" s="94"/>
      <c r="P12" s="94"/>
      <c r="Q12" s="94"/>
      <c r="R12" s="94" t="s">
        <v>30</v>
      </c>
      <c r="S12" s="94"/>
      <c r="T12" s="94"/>
      <c r="U12" s="94"/>
      <c r="V12" s="94"/>
      <c r="W12" s="94"/>
      <c r="X12" s="94"/>
      <c r="Y12" s="94" t="s">
        <v>30</v>
      </c>
      <c r="Z12" s="94"/>
      <c r="AA12" s="94"/>
      <c r="AB12" s="94"/>
      <c r="AC12" s="94"/>
      <c r="AD12" s="94"/>
      <c r="AE12" s="94"/>
    </row>
    <row r="13" spans="1:44">
      <c r="A13" s="95" t="s">
        <v>1</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t="s">
        <v>2</v>
      </c>
    </row>
    <row r="14" spans="1:44" ht="14.25" customHeight="1">
      <c r="A14" s="16" t="s">
        <v>3</v>
      </c>
      <c r="B14" s="16" t="s">
        <v>54</v>
      </c>
      <c r="C14" s="96"/>
      <c r="D14" s="97" t="s">
        <v>55</v>
      </c>
      <c r="E14" s="98"/>
      <c r="F14" s="98"/>
      <c r="G14" s="98"/>
      <c r="H14" s="98"/>
      <c r="I14" s="99"/>
      <c r="J14" s="18" t="s">
        <v>56</v>
      </c>
      <c r="K14" s="97" t="s">
        <v>55</v>
      </c>
      <c r="L14" s="98"/>
      <c r="M14" s="98"/>
      <c r="N14" s="98"/>
      <c r="O14" s="98"/>
      <c r="P14" s="99"/>
      <c r="Q14" s="18" t="s">
        <v>56</v>
      </c>
      <c r="R14" s="97" t="s">
        <v>55</v>
      </c>
      <c r="S14" s="98"/>
      <c r="T14" s="98"/>
      <c r="U14" s="98"/>
      <c r="V14" s="98"/>
      <c r="W14" s="99"/>
      <c r="X14" s="18" t="s">
        <v>56</v>
      </c>
      <c r="Y14" s="97" t="s">
        <v>55</v>
      </c>
      <c r="Z14" s="98"/>
      <c r="AA14" s="98"/>
      <c r="AB14" s="98"/>
      <c r="AC14" s="98"/>
      <c r="AD14" s="99"/>
      <c r="AE14" s="18" t="s">
        <v>56</v>
      </c>
      <c r="AF14" s="100" t="s">
        <v>33</v>
      </c>
      <c r="AG14" s="95"/>
    </row>
    <row r="15" spans="1:44" ht="14.25" customHeight="1">
      <c r="A15" s="16"/>
      <c r="B15" s="16"/>
      <c r="C15" s="101"/>
      <c r="D15" s="102" t="s">
        <v>57</v>
      </c>
      <c r="E15" s="103" t="s">
        <v>58</v>
      </c>
      <c r="F15" s="104"/>
      <c r="G15" s="105" t="s">
        <v>59</v>
      </c>
      <c r="H15" s="106"/>
      <c r="I15" s="107"/>
      <c r="J15" s="108"/>
      <c r="K15" s="102" t="s">
        <v>57</v>
      </c>
      <c r="L15" s="103" t="s">
        <v>58</v>
      </c>
      <c r="M15" s="104"/>
      <c r="N15" s="105" t="s">
        <v>59</v>
      </c>
      <c r="O15" s="106"/>
      <c r="P15" s="107"/>
      <c r="Q15" s="108"/>
      <c r="R15" s="102" t="s">
        <v>57</v>
      </c>
      <c r="S15" s="103" t="s">
        <v>58</v>
      </c>
      <c r="T15" s="104"/>
      <c r="U15" s="105" t="s">
        <v>59</v>
      </c>
      <c r="V15" s="106"/>
      <c r="W15" s="107"/>
      <c r="X15" s="108"/>
      <c r="Y15" s="102" t="s">
        <v>57</v>
      </c>
      <c r="Z15" s="103" t="s">
        <v>58</v>
      </c>
      <c r="AA15" s="104"/>
      <c r="AB15" s="105" t="s">
        <v>59</v>
      </c>
      <c r="AC15" s="106"/>
      <c r="AD15" s="107"/>
      <c r="AE15" s="108"/>
      <c r="AF15" s="109"/>
      <c r="AG15" s="95"/>
    </row>
    <row r="16" spans="1:44" ht="33.75" customHeight="1">
      <c r="A16" s="16"/>
      <c r="B16" s="16"/>
      <c r="C16" s="110"/>
      <c r="D16" s="111"/>
      <c r="E16" s="112" t="s">
        <v>60</v>
      </c>
      <c r="F16" s="112" t="s">
        <v>61</v>
      </c>
      <c r="G16" s="113" t="s">
        <v>62</v>
      </c>
      <c r="H16" s="114" t="s">
        <v>63</v>
      </c>
      <c r="I16" s="115"/>
      <c r="J16" s="23"/>
      <c r="K16" s="111"/>
      <c r="L16" s="112" t="s">
        <v>60</v>
      </c>
      <c r="M16" s="112" t="s">
        <v>61</v>
      </c>
      <c r="N16" s="113" t="s">
        <v>62</v>
      </c>
      <c r="O16" s="114" t="s">
        <v>63</v>
      </c>
      <c r="P16" s="115"/>
      <c r="Q16" s="23"/>
      <c r="R16" s="111"/>
      <c r="S16" s="112" t="s">
        <v>60</v>
      </c>
      <c r="T16" s="112" t="s">
        <v>61</v>
      </c>
      <c r="U16" s="113" t="s">
        <v>62</v>
      </c>
      <c r="V16" s="114" t="s">
        <v>63</v>
      </c>
      <c r="W16" s="115"/>
      <c r="X16" s="23"/>
      <c r="Y16" s="111"/>
      <c r="Z16" s="112" t="s">
        <v>60</v>
      </c>
      <c r="AA16" s="112" t="s">
        <v>61</v>
      </c>
      <c r="AB16" s="113" t="s">
        <v>62</v>
      </c>
      <c r="AC16" s="114" t="s">
        <v>63</v>
      </c>
      <c r="AD16" s="115"/>
      <c r="AE16" s="23"/>
      <c r="AF16" s="116"/>
      <c r="AG16" s="95"/>
    </row>
    <row r="17" spans="1:46">
      <c r="A17" s="117" t="s">
        <v>11</v>
      </c>
      <c r="B17" s="117" t="s">
        <v>12</v>
      </c>
      <c r="C17" s="118" t="str">
        <f ca="1">OFFSET(C17,0,-1)</f>
        <v>2</v>
      </c>
      <c r="D17" s="119">
        <f ca="1">OFFSET(D17,0,-1)+1</f>
        <v>3</v>
      </c>
      <c r="E17" s="119">
        <f ca="1">OFFSET(E17,0,-1)+1</f>
        <v>4</v>
      </c>
      <c r="F17" s="119">
        <f ca="1">OFFSET(F17,0,-1)+1</f>
        <v>5</v>
      </c>
      <c r="G17" s="119">
        <f ca="1">OFFSET(G17,0,-1)+1</f>
        <v>6</v>
      </c>
      <c r="H17" s="120">
        <f ca="1">OFFSET(H17,0,-1)+1</f>
        <v>7</v>
      </c>
      <c r="I17" s="120"/>
      <c r="J17" s="119">
        <f ca="1">OFFSET(J17,0,-2)+1</f>
        <v>8</v>
      </c>
      <c r="K17" s="119">
        <f ca="1">OFFSET(K17,0,-1)+1</f>
        <v>9</v>
      </c>
      <c r="L17" s="119">
        <f ca="1">OFFSET(L17,0,-1)+1</f>
        <v>10</v>
      </c>
      <c r="M17" s="119">
        <f ca="1">OFFSET(M17,0,-1)+1</f>
        <v>11</v>
      </c>
      <c r="N17" s="119">
        <f ca="1">OFFSET(N17,0,-1)+1</f>
        <v>12</v>
      </c>
      <c r="O17" s="120">
        <f ca="1">OFFSET(O17,0,-1)+1</f>
        <v>13</v>
      </c>
      <c r="P17" s="120"/>
      <c r="Q17" s="119">
        <f ca="1">OFFSET(Q17,0,-2)+1</f>
        <v>14</v>
      </c>
      <c r="R17" s="119">
        <f ca="1">OFFSET(R17,0,-1)+1</f>
        <v>15</v>
      </c>
      <c r="S17" s="119">
        <f ca="1">OFFSET(S17,0,-1)+1</f>
        <v>16</v>
      </c>
      <c r="T17" s="119">
        <f ca="1">OFFSET(T17,0,-1)+1</f>
        <v>17</v>
      </c>
      <c r="U17" s="119">
        <f ca="1">OFFSET(U17,0,-1)+1</f>
        <v>18</v>
      </c>
      <c r="V17" s="120">
        <f ca="1">OFFSET(V17,0,-1)+1</f>
        <v>19</v>
      </c>
      <c r="W17" s="120"/>
      <c r="X17" s="119">
        <f ca="1">OFFSET(X17,0,-2)+1</f>
        <v>20</v>
      </c>
      <c r="Y17" s="119">
        <f ca="1">OFFSET(Y17,0,-1)+1</f>
        <v>21</v>
      </c>
      <c r="Z17" s="119">
        <f ca="1">OFFSET(Z17,0,-1)+1</f>
        <v>22</v>
      </c>
      <c r="AA17" s="119">
        <f ca="1">OFFSET(AA17,0,-1)+1</f>
        <v>23</v>
      </c>
      <c r="AB17" s="119">
        <f ca="1">OFFSET(AB17,0,-1)+1</f>
        <v>24</v>
      </c>
      <c r="AC17" s="120">
        <f ca="1">OFFSET(AC17,0,-1)+1</f>
        <v>25</v>
      </c>
      <c r="AD17" s="120"/>
      <c r="AE17" s="119">
        <f ca="1">OFFSET(AE17,0,-2)+1</f>
        <v>26</v>
      </c>
      <c r="AF17" s="118">
        <f ca="1">OFFSET(AF17,0,-1)</f>
        <v>26</v>
      </c>
      <c r="AG17" s="119">
        <f ca="1">OFFSET(AG17,0,-1)+1</f>
        <v>27</v>
      </c>
    </row>
    <row r="18" spans="1:46" ht="22.5">
      <c r="A18" s="121">
        <v>1</v>
      </c>
      <c r="B18" s="122" t="s">
        <v>5</v>
      </c>
      <c r="C18" s="123"/>
      <c r="D18" s="124" t="str">
        <f>IF('[1]Перечень тарифов'!J21="","","" &amp; '[1]Перечень тарифов'!J21 &amp; "")</f>
        <v>Производство тепловой энергии</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61" t="s">
        <v>64</v>
      </c>
      <c r="AI18" s="2"/>
      <c r="AJ18" s="2" t="str">
        <f t="shared" ref="AJ18:AJ28" si="0">IF(B18="","",B18 )</f>
        <v>Наименование тарифа</v>
      </c>
      <c r="AK18" s="2"/>
      <c r="AL18" s="2"/>
      <c r="AM18" s="2"/>
      <c r="AS18" s="73"/>
      <c r="AT18" s="73"/>
    </row>
    <row r="19" spans="1:46" ht="22.5">
      <c r="A19" s="121" t="s">
        <v>20</v>
      </c>
      <c r="B19" s="125" t="s">
        <v>65</v>
      </c>
      <c r="C19" s="123"/>
      <c r="D19" s="124" t="str">
        <f>IF('[1]Перечень тарифов'!N21="","","" &amp; '[1]Перечень тарифов'!N21 &amp; "")</f>
        <v>Сургутский муниципальный район, Лянтор (71826105);</v>
      </c>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61" t="s">
        <v>66</v>
      </c>
      <c r="AI19" s="2"/>
      <c r="AJ19" s="2" t="str">
        <f t="shared" si="0"/>
        <v>Территория действия тарифа</v>
      </c>
      <c r="AK19" s="2"/>
      <c r="AL19" s="2"/>
      <c r="AM19" s="2"/>
      <c r="AS19" s="73"/>
      <c r="AT19" s="73"/>
    </row>
    <row r="20" spans="1:46" ht="11.25" hidden="1" customHeight="1">
      <c r="A20" s="121" t="s">
        <v>85</v>
      </c>
      <c r="B20" s="126"/>
      <c r="C20" s="123"/>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61"/>
      <c r="AI20" s="2"/>
      <c r="AJ20" s="2" t="str">
        <f t="shared" si="0"/>
        <v/>
      </c>
      <c r="AK20" s="2"/>
      <c r="AL20" s="2"/>
      <c r="AM20" s="2"/>
      <c r="AS20" s="73"/>
      <c r="AT20" s="73"/>
    </row>
    <row r="21" spans="1:46" ht="11.25" hidden="1" customHeight="1">
      <c r="A21" s="121" t="s">
        <v>86</v>
      </c>
      <c r="B21" s="127"/>
      <c r="C21" s="123"/>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61"/>
      <c r="AI21" s="2"/>
      <c r="AJ21" s="2" t="str">
        <f t="shared" si="0"/>
        <v/>
      </c>
      <c r="AK21" s="2"/>
      <c r="AL21" s="2"/>
      <c r="AM21" s="2"/>
      <c r="AS21" s="73"/>
      <c r="AT21" s="73"/>
    </row>
    <row r="22" spans="1:46" ht="78.75">
      <c r="A22" s="121" t="s">
        <v>87</v>
      </c>
      <c r="B22" s="128" t="s">
        <v>67</v>
      </c>
      <c r="C22" s="123"/>
      <c r="D22" s="129" t="s">
        <v>68</v>
      </c>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61" t="s">
        <v>69</v>
      </c>
      <c r="AI22" s="2"/>
      <c r="AJ22" s="2" t="str">
        <f t="shared" si="0"/>
        <v>Схема подключения теплопотребляющей установки к коллектору источника тепловой энергии</v>
      </c>
      <c r="AK22" s="2"/>
      <c r="AL22" s="2"/>
      <c r="AM22" s="2"/>
      <c r="AS22" s="73"/>
      <c r="AT22" s="73"/>
    </row>
    <row r="23" spans="1:46" ht="33.75">
      <c r="A23" s="121" t="s">
        <v>88</v>
      </c>
      <c r="B23" s="130" t="s">
        <v>70</v>
      </c>
      <c r="C23" s="123"/>
      <c r="D23" s="131" t="s">
        <v>71</v>
      </c>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3"/>
      <c r="AG23" s="61" t="s">
        <v>72</v>
      </c>
      <c r="AI23" s="2"/>
      <c r="AJ23" s="2" t="str">
        <f t="shared" si="0"/>
        <v>Группа потребителей</v>
      </c>
      <c r="AK23" s="2"/>
      <c r="AL23" s="2"/>
      <c r="AM23" s="2"/>
      <c r="AS23" s="73"/>
      <c r="AT23" s="73"/>
    </row>
    <row r="24" spans="1:46" ht="41.25" customHeight="1">
      <c r="A24" s="121" t="s">
        <v>89</v>
      </c>
      <c r="B24" s="134" t="s">
        <v>73</v>
      </c>
      <c r="C24" s="123"/>
      <c r="D24" s="135">
        <v>2056.88</v>
      </c>
      <c r="E24" s="136"/>
      <c r="F24" s="137"/>
      <c r="G24" s="152" t="s">
        <v>26</v>
      </c>
      <c r="H24" s="139" t="s">
        <v>74</v>
      </c>
      <c r="I24" s="152" t="s">
        <v>75</v>
      </c>
      <c r="J24" s="139" t="s">
        <v>74</v>
      </c>
      <c r="K24" s="135">
        <v>2253.38</v>
      </c>
      <c r="L24" s="136"/>
      <c r="M24" s="137"/>
      <c r="N24" s="152" t="s">
        <v>76</v>
      </c>
      <c r="O24" s="139" t="s">
        <v>74</v>
      </c>
      <c r="P24" s="152" t="s">
        <v>27</v>
      </c>
      <c r="Q24" s="139" t="s">
        <v>74</v>
      </c>
      <c r="R24" s="135">
        <v>2253.38</v>
      </c>
      <c r="S24" s="136"/>
      <c r="T24" s="137"/>
      <c r="U24" s="140" t="s">
        <v>31</v>
      </c>
      <c r="V24" s="139" t="s">
        <v>74</v>
      </c>
      <c r="W24" s="140" t="s">
        <v>77</v>
      </c>
      <c r="X24" s="139" t="s">
        <v>74</v>
      </c>
      <c r="Y24" s="135">
        <v>2142.92</v>
      </c>
      <c r="Z24" s="136"/>
      <c r="AA24" s="137"/>
      <c r="AB24" s="140" t="s">
        <v>78</v>
      </c>
      <c r="AC24" s="139" t="s">
        <v>74</v>
      </c>
      <c r="AD24" s="140" t="s">
        <v>32</v>
      </c>
      <c r="AE24" s="139" t="s">
        <v>79</v>
      </c>
      <c r="AF24" s="136"/>
      <c r="AG24" s="51" t="s">
        <v>80</v>
      </c>
      <c r="AH24" s="73" t="e">
        <f ca="1">strCheckDate(D25:AF25)</f>
        <v>#NAME?</v>
      </c>
      <c r="AI24" s="2"/>
      <c r="AJ24" s="2" t="str">
        <f t="shared" si="0"/>
        <v>вода</v>
      </c>
      <c r="AK24" s="2"/>
      <c r="AL24" s="2"/>
      <c r="AM24" s="2"/>
      <c r="AS24" s="73"/>
      <c r="AT24" s="73"/>
    </row>
    <row r="25" spans="1:46" ht="11.25" hidden="1" customHeight="1">
      <c r="A25" s="141"/>
      <c r="B25" s="123"/>
      <c r="C25" s="123"/>
      <c r="D25" s="136"/>
      <c r="E25" s="136"/>
      <c r="F25" s="142" t="str">
        <f>G24 &amp; "-" &amp; I24</f>
        <v>01.01.2022-30.06.2022</v>
      </c>
      <c r="G25" s="152"/>
      <c r="H25" s="139"/>
      <c r="I25" s="152"/>
      <c r="J25" s="139"/>
      <c r="K25" s="136"/>
      <c r="L25" s="136"/>
      <c r="M25" s="153" t="str">
        <f>N24 &amp; "-" &amp; P24</f>
        <v>01.07.2022-31.12.2022</v>
      </c>
      <c r="N25" s="152"/>
      <c r="O25" s="139"/>
      <c r="P25" s="152"/>
      <c r="Q25" s="139"/>
      <c r="R25" s="136"/>
      <c r="S25" s="136"/>
      <c r="T25" s="142" t="str">
        <f>U24 &amp; "-" &amp; W24</f>
        <v>01.01.2023-30.06.2023</v>
      </c>
      <c r="U25" s="138"/>
      <c r="V25" s="139"/>
      <c r="W25" s="138"/>
      <c r="X25" s="139"/>
      <c r="Y25" s="136"/>
      <c r="Z25" s="136"/>
      <c r="AA25" s="142" t="str">
        <f>AB24 &amp; "-" &amp; AD24</f>
        <v>01.07.2023-31.12.2023</v>
      </c>
      <c r="AB25" s="138"/>
      <c r="AC25" s="139"/>
      <c r="AD25" s="138"/>
      <c r="AE25" s="139"/>
      <c r="AF25" s="136"/>
      <c r="AG25" s="53"/>
      <c r="AI25" s="2"/>
      <c r="AJ25" s="2" t="str">
        <f t="shared" si="0"/>
        <v/>
      </c>
      <c r="AK25" s="2"/>
      <c r="AL25" s="2"/>
      <c r="AM25" s="2"/>
      <c r="AS25" s="73"/>
      <c r="AT25" s="73"/>
    </row>
    <row r="26" spans="1:46" ht="15" customHeight="1">
      <c r="A26" s="143"/>
      <c r="B26" s="144" t="s">
        <v>81</v>
      </c>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6"/>
      <c r="AG26" s="59"/>
      <c r="AI26" s="2"/>
      <c r="AJ26" s="2" t="str">
        <f t="shared" si="0"/>
        <v>Добавить вид теплоносителя (параметры теплоносителя)</v>
      </c>
      <c r="AK26" s="2"/>
      <c r="AL26" s="2"/>
      <c r="AM26" s="2"/>
      <c r="AS26" s="73"/>
      <c r="AT26" s="73"/>
    </row>
    <row r="27" spans="1:46" ht="15" customHeight="1">
      <c r="A27" s="143"/>
      <c r="B27" s="147" t="s">
        <v>82</v>
      </c>
      <c r="C27" s="145"/>
      <c r="D27" s="145"/>
      <c r="E27" s="145"/>
      <c r="F27" s="145"/>
      <c r="G27" s="145"/>
      <c r="H27" s="145"/>
      <c r="I27" s="145"/>
      <c r="J27" s="148"/>
      <c r="K27" s="145"/>
      <c r="L27" s="145"/>
      <c r="M27" s="145"/>
      <c r="N27" s="145"/>
      <c r="O27" s="145"/>
      <c r="P27" s="145"/>
      <c r="Q27" s="148"/>
      <c r="R27" s="145"/>
      <c r="S27" s="145"/>
      <c r="T27" s="145"/>
      <c r="U27" s="145"/>
      <c r="V27" s="145"/>
      <c r="W27" s="145"/>
      <c r="X27" s="148"/>
      <c r="Y27" s="145"/>
      <c r="Z27" s="145"/>
      <c r="AA27" s="145"/>
      <c r="AB27" s="145"/>
      <c r="AC27" s="145"/>
      <c r="AD27" s="145"/>
      <c r="AE27" s="148"/>
      <c r="AF27" s="145"/>
      <c r="AG27" s="149"/>
      <c r="AI27" s="2"/>
      <c r="AJ27" s="2" t="str">
        <f t="shared" si="0"/>
        <v>Добавить группу потребителей</v>
      </c>
      <c r="AK27" s="2"/>
      <c r="AL27" s="2"/>
      <c r="AM27" s="2"/>
      <c r="AS27" s="73"/>
      <c r="AT27" s="73"/>
    </row>
    <row r="28" spans="1:46" ht="15" customHeight="1">
      <c r="A28" s="143"/>
      <c r="B28" s="150" t="s">
        <v>83</v>
      </c>
      <c r="C28" s="145"/>
      <c r="D28" s="145"/>
      <c r="E28" s="145"/>
      <c r="F28" s="145"/>
      <c r="G28" s="145"/>
      <c r="H28" s="145"/>
      <c r="I28" s="145"/>
      <c r="J28" s="148"/>
      <c r="K28" s="145"/>
      <c r="L28" s="145"/>
      <c r="M28" s="145"/>
      <c r="N28" s="145"/>
      <c r="O28" s="145"/>
      <c r="P28" s="145"/>
      <c r="Q28" s="148"/>
      <c r="R28" s="145"/>
      <c r="S28" s="145"/>
      <c r="T28" s="145"/>
      <c r="U28" s="145"/>
      <c r="V28" s="145"/>
      <c r="W28" s="145"/>
      <c r="X28" s="148"/>
      <c r="Y28" s="145"/>
      <c r="Z28" s="145"/>
      <c r="AA28" s="145"/>
      <c r="AB28" s="145"/>
      <c r="AC28" s="145"/>
      <c r="AD28" s="145"/>
      <c r="AE28" s="148"/>
      <c r="AF28" s="145"/>
      <c r="AG28" s="149"/>
      <c r="AI28" s="2"/>
      <c r="AJ28" s="2" t="str">
        <f t="shared" si="0"/>
        <v>Добавить схему подключения</v>
      </c>
      <c r="AK28" s="2"/>
      <c r="AL28" s="2"/>
      <c r="AM28" s="2"/>
      <c r="AS28" s="73"/>
      <c r="AT28" s="73"/>
    </row>
    <row r="29" spans="1:46">
      <c r="AH29" s="1"/>
      <c r="AI29" s="1"/>
      <c r="AJ29" s="1"/>
      <c r="AK29" s="1"/>
      <c r="AL29" s="1"/>
      <c r="AM29" s="1"/>
      <c r="AN29" s="1"/>
      <c r="AO29" s="1"/>
      <c r="AP29" s="1"/>
      <c r="AQ29" s="1"/>
      <c r="AR29" s="1"/>
    </row>
    <row r="30" spans="1:46" ht="90" customHeight="1">
      <c r="A30" s="151">
        <v>1</v>
      </c>
      <c r="B30" s="72" t="s">
        <v>84</v>
      </c>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row>
  </sheetData>
  <mergeCells count="67">
    <mergeCell ref="AB24:AB25"/>
    <mergeCell ref="AC24:AC25"/>
    <mergeCell ref="AD24:AD25"/>
    <mergeCell ref="AE24:AE25"/>
    <mergeCell ref="AG24:AG26"/>
    <mergeCell ref="B30:AG30"/>
    <mergeCell ref="P24:P25"/>
    <mergeCell ref="Q24:Q25"/>
    <mergeCell ref="U24:U25"/>
    <mergeCell ref="V24:V25"/>
    <mergeCell ref="W24:W25"/>
    <mergeCell ref="X24:X25"/>
    <mergeCell ref="D22:AF22"/>
    <mergeCell ref="D23:AF23"/>
    <mergeCell ref="G24:G25"/>
    <mergeCell ref="H24:H25"/>
    <mergeCell ref="I24:I25"/>
    <mergeCell ref="J24:J25"/>
    <mergeCell ref="N24:N25"/>
    <mergeCell ref="O24:O25"/>
    <mergeCell ref="D18:AF18"/>
    <mergeCell ref="D19:AF19"/>
    <mergeCell ref="D20:AF20"/>
    <mergeCell ref="D21:AF21"/>
    <mergeCell ref="H16:I16"/>
    <mergeCell ref="O16:P16"/>
    <mergeCell ref="V16:W16"/>
    <mergeCell ref="AC16:AD16"/>
    <mergeCell ref="H17:I17"/>
    <mergeCell ref="O17:P17"/>
    <mergeCell ref="V17:W17"/>
    <mergeCell ref="AC17:AD17"/>
    <mergeCell ref="AF14:AF16"/>
    <mergeCell ref="D15:D16"/>
    <mergeCell ref="E15:F15"/>
    <mergeCell ref="G15:I15"/>
    <mergeCell ref="K15:K16"/>
    <mergeCell ref="L15:M15"/>
    <mergeCell ref="N15:P15"/>
    <mergeCell ref="R15:R16"/>
    <mergeCell ref="S15:T15"/>
    <mergeCell ref="U15:W15"/>
    <mergeCell ref="K14:P14"/>
    <mergeCell ref="Q14:Q16"/>
    <mergeCell ref="R14:W14"/>
    <mergeCell ref="X14:X16"/>
    <mergeCell ref="Y14:AD14"/>
    <mergeCell ref="AE14:AE16"/>
    <mergeCell ref="Y15:Y16"/>
    <mergeCell ref="Z15:AA15"/>
    <mergeCell ref="AB15:AD15"/>
    <mergeCell ref="D12:J12"/>
    <mergeCell ref="K12:Q12"/>
    <mergeCell ref="R12:X12"/>
    <mergeCell ref="Y12:AE12"/>
    <mergeCell ref="A13:AF13"/>
    <mergeCell ref="AG13:AG16"/>
    <mergeCell ref="A14:A16"/>
    <mergeCell ref="B14:B16"/>
    <mergeCell ref="D14:I14"/>
    <mergeCell ref="J14:J16"/>
    <mergeCell ref="A5:I5"/>
    <mergeCell ref="D7:I7"/>
    <mergeCell ref="D8:I8"/>
    <mergeCell ref="D9:I9"/>
    <mergeCell ref="D10:I10"/>
    <mergeCell ref="A11:B11"/>
  </mergeCells>
  <dataValidations count="11">
    <dataValidation type="decimal" allowBlank="1" showErrorMessage="1" errorTitle="Ошибка" error="Допускается ввод только действительных чисел!" sqref="D24 K24 R24 Y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23 K23 R23 Y23">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24:I25 P24:P25 W24:W25 AD24:AD25">
      <formula1>900</formula1>
    </dataValidation>
    <dataValidation type="list" allowBlank="1" showInputMessage="1" showErrorMessage="1" errorTitle="Ошибка" error="Выберите значение из списка" sqref="D65554 JU65554 TQ65554 ADM65554 ANI65554 AXE65554 BHA65554 BQW65554 CAS65554 CKO65554 CUK65554 DEG65554 DOC65554 DXY65554 EHU65554 ERQ65554 FBM65554 FLI65554 FVE65554 GFA65554 GOW65554 GYS65554 HIO65554 HSK65554 ICG65554 IMC65554 IVY65554 JFU65554 JPQ65554 JZM65554 KJI65554 KTE65554 LDA65554 LMW65554 LWS65554 MGO65554 MQK65554 NAG65554 NKC65554 NTY65554 ODU65554 ONQ65554 OXM65554 PHI65554 PRE65554 QBA65554 QKW65554 QUS65554 REO65554 ROK65554 RYG65554 SIC65554 SRY65554 TBU65554 TLQ65554 TVM65554 UFI65554 UPE65554 UZA65554 VIW65554 VSS65554 WCO65554 WMK65554 WWG65554 D131090 JU131090 TQ131090 ADM131090 ANI131090 AXE131090 BHA131090 BQW131090 CAS131090 CKO131090 CUK131090 DEG131090 DOC131090 DXY131090 EHU131090 ERQ131090 FBM131090 FLI131090 FVE131090 GFA131090 GOW131090 GYS131090 HIO131090 HSK131090 ICG131090 IMC131090 IVY131090 JFU131090 JPQ131090 JZM131090 KJI131090 KTE131090 LDA131090 LMW131090 LWS131090 MGO131090 MQK131090 NAG131090 NKC131090 NTY131090 ODU131090 ONQ131090 OXM131090 PHI131090 PRE131090 QBA131090 QKW131090 QUS131090 REO131090 ROK131090 RYG131090 SIC131090 SRY131090 TBU131090 TLQ131090 TVM131090 UFI131090 UPE131090 UZA131090 VIW131090 VSS131090 WCO131090 WMK131090 WWG131090 D196626 JU196626 TQ196626 ADM196626 ANI196626 AXE196626 BHA196626 BQW196626 CAS196626 CKO196626 CUK196626 DEG196626 DOC196626 DXY196626 EHU196626 ERQ196626 FBM196626 FLI196626 FVE196626 GFA196626 GOW196626 GYS196626 HIO196626 HSK196626 ICG196626 IMC196626 IVY196626 JFU196626 JPQ196626 JZM196626 KJI196626 KTE196626 LDA196626 LMW196626 LWS196626 MGO196626 MQK196626 NAG196626 NKC196626 NTY196626 ODU196626 ONQ196626 OXM196626 PHI196626 PRE196626 QBA196626 QKW196626 QUS196626 REO196626 ROK196626 RYG196626 SIC196626 SRY196626 TBU196626 TLQ196626 TVM196626 UFI196626 UPE196626 UZA196626 VIW196626 VSS196626 WCO196626 WMK196626 WWG196626 D262162 JU262162 TQ262162 ADM262162 ANI262162 AXE262162 BHA262162 BQW262162 CAS262162 CKO262162 CUK262162 DEG262162 DOC262162 DXY262162 EHU262162 ERQ262162 FBM262162 FLI262162 FVE262162 GFA262162 GOW262162 GYS262162 HIO262162 HSK262162 ICG262162 IMC262162 IVY262162 JFU262162 JPQ262162 JZM262162 KJI262162 KTE262162 LDA262162 LMW262162 LWS262162 MGO262162 MQK262162 NAG262162 NKC262162 NTY262162 ODU262162 ONQ262162 OXM262162 PHI262162 PRE262162 QBA262162 QKW262162 QUS262162 REO262162 ROK262162 RYG262162 SIC262162 SRY262162 TBU262162 TLQ262162 TVM262162 UFI262162 UPE262162 UZA262162 VIW262162 VSS262162 WCO262162 WMK262162 WWG262162 D327698 JU327698 TQ327698 ADM327698 ANI327698 AXE327698 BHA327698 BQW327698 CAS327698 CKO327698 CUK327698 DEG327698 DOC327698 DXY327698 EHU327698 ERQ327698 FBM327698 FLI327698 FVE327698 GFA327698 GOW327698 GYS327698 HIO327698 HSK327698 ICG327698 IMC327698 IVY327698 JFU327698 JPQ327698 JZM327698 KJI327698 KTE327698 LDA327698 LMW327698 LWS327698 MGO327698 MQK327698 NAG327698 NKC327698 NTY327698 ODU327698 ONQ327698 OXM327698 PHI327698 PRE327698 QBA327698 QKW327698 QUS327698 REO327698 ROK327698 RYG327698 SIC327698 SRY327698 TBU327698 TLQ327698 TVM327698 UFI327698 UPE327698 UZA327698 VIW327698 VSS327698 WCO327698 WMK327698 WWG327698 D393234 JU393234 TQ393234 ADM393234 ANI393234 AXE393234 BHA393234 BQW393234 CAS393234 CKO393234 CUK393234 DEG393234 DOC393234 DXY393234 EHU393234 ERQ393234 FBM393234 FLI393234 FVE393234 GFA393234 GOW393234 GYS393234 HIO393234 HSK393234 ICG393234 IMC393234 IVY393234 JFU393234 JPQ393234 JZM393234 KJI393234 KTE393234 LDA393234 LMW393234 LWS393234 MGO393234 MQK393234 NAG393234 NKC393234 NTY393234 ODU393234 ONQ393234 OXM393234 PHI393234 PRE393234 QBA393234 QKW393234 QUS393234 REO393234 ROK393234 RYG393234 SIC393234 SRY393234 TBU393234 TLQ393234 TVM393234 UFI393234 UPE393234 UZA393234 VIW393234 VSS393234 WCO393234 WMK393234 WWG393234 D458770 JU458770 TQ458770 ADM458770 ANI458770 AXE458770 BHA458770 BQW458770 CAS458770 CKO458770 CUK458770 DEG458770 DOC458770 DXY458770 EHU458770 ERQ458770 FBM458770 FLI458770 FVE458770 GFA458770 GOW458770 GYS458770 HIO458770 HSK458770 ICG458770 IMC458770 IVY458770 JFU458770 JPQ458770 JZM458770 KJI458770 KTE458770 LDA458770 LMW458770 LWS458770 MGO458770 MQK458770 NAG458770 NKC458770 NTY458770 ODU458770 ONQ458770 OXM458770 PHI458770 PRE458770 QBA458770 QKW458770 QUS458770 REO458770 ROK458770 RYG458770 SIC458770 SRY458770 TBU458770 TLQ458770 TVM458770 UFI458770 UPE458770 UZA458770 VIW458770 VSS458770 WCO458770 WMK458770 WWG458770 D524306 JU524306 TQ524306 ADM524306 ANI524306 AXE524306 BHA524306 BQW524306 CAS524306 CKO524306 CUK524306 DEG524306 DOC524306 DXY524306 EHU524306 ERQ524306 FBM524306 FLI524306 FVE524306 GFA524306 GOW524306 GYS524306 HIO524306 HSK524306 ICG524306 IMC524306 IVY524306 JFU524306 JPQ524306 JZM524306 KJI524306 KTE524306 LDA524306 LMW524306 LWS524306 MGO524306 MQK524306 NAG524306 NKC524306 NTY524306 ODU524306 ONQ524306 OXM524306 PHI524306 PRE524306 QBA524306 QKW524306 QUS524306 REO524306 ROK524306 RYG524306 SIC524306 SRY524306 TBU524306 TLQ524306 TVM524306 UFI524306 UPE524306 UZA524306 VIW524306 VSS524306 WCO524306 WMK524306 WWG524306 D589842 JU589842 TQ589842 ADM589842 ANI589842 AXE589842 BHA589842 BQW589842 CAS589842 CKO589842 CUK589842 DEG589842 DOC589842 DXY589842 EHU589842 ERQ589842 FBM589842 FLI589842 FVE589842 GFA589842 GOW589842 GYS589842 HIO589842 HSK589842 ICG589842 IMC589842 IVY589842 JFU589842 JPQ589842 JZM589842 KJI589842 KTE589842 LDA589842 LMW589842 LWS589842 MGO589842 MQK589842 NAG589842 NKC589842 NTY589842 ODU589842 ONQ589842 OXM589842 PHI589842 PRE589842 QBA589842 QKW589842 QUS589842 REO589842 ROK589842 RYG589842 SIC589842 SRY589842 TBU589842 TLQ589842 TVM589842 UFI589842 UPE589842 UZA589842 VIW589842 VSS589842 WCO589842 WMK589842 WWG589842 D655378 JU655378 TQ655378 ADM655378 ANI655378 AXE655378 BHA655378 BQW655378 CAS655378 CKO655378 CUK655378 DEG655378 DOC655378 DXY655378 EHU655378 ERQ655378 FBM655378 FLI655378 FVE655378 GFA655378 GOW655378 GYS655378 HIO655378 HSK655378 ICG655378 IMC655378 IVY655378 JFU655378 JPQ655378 JZM655378 KJI655378 KTE655378 LDA655378 LMW655378 LWS655378 MGO655378 MQK655378 NAG655378 NKC655378 NTY655378 ODU655378 ONQ655378 OXM655378 PHI655378 PRE655378 QBA655378 QKW655378 QUS655378 REO655378 ROK655378 RYG655378 SIC655378 SRY655378 TBU655378 TLQ655378 TVM655378 UFI655378 UPE655378 UZA655378 VIW655378 VSS655378 WCO655378 WMK655378 WWG655378 D720914 JU720914 TQ720914 ADM720914 ANI720914 AXE720914 BHA720914 BQW720914 CAS720914 CKO720914 CUK720914 DEG720914 DOC720914 DXY720914 EHU720914 ERQ720914 FBM720914 FLI720914 FVE720914 GFA720914 GOW720914 GYS720914 HIO720914 HSK720914 ICG720914 IMC720914 IVY720914 JFU720914 JPQ720914 JZM720914 KJI720914 KTE720914 LDA720914 LMW720914 LWS720914 MGO720914 MQK720914 NAG720914 NKC720914 NTY720914 ODU720914 ONQ720914 OXM720914 PHI720914 PRE720914 QBA720914 QKW720914 QUS720914 REO720914 ROK720914 RYG720914 SIC720914 SRY720914 TBU720914 TLQ720914 TVM720914 UFI720914 UPE720914 UZA720914 VIW720914 VSS720914 WCO720914 WMK720914 WWG720914 D786450 JU786450 TQ786450 ADM786450 ANI786450 AXE786450 BHA786450 BQW786450 CAS786450 CKO786450 CUK786450 DEG786450 DOC786450 DXY786450 EHU786450 ERQ786450 FBM786450 FLI786450 FVE786450 GFA786450 GOW786450 GYS786450 HIO786450 HSK786450 ICG786450 IMC786450 IVY786450 JFU786450 JPQ786450 JZM786450 KJI786450 KTE786450 LDA786450 LMW786450 LWS786450 MGO786450 MQK786450 NAG786450 NKC786450 NTY786450 ODU786450 ONQ786450 OXM786450 PHI786450 PRE786450 QBA786450 QKW786450 QUS786450 REO786450 ROK786450 RYG786450 SIC786450 SRY786450 TBU786450 TLQ786450 TVM786450 UFI786450 UPE786450 UZA786450 VIW786450 VSS786450 WCO786450 WMK786450 WWG786450 D851986 JU851986 TQ851986 ADM851986 ANI851986 AXE851986 BHA851986 BQW851986 CAS851986 CKO851986 CUK851986 DEG851986 DOC851986 DXY851986 EHU851986 ERQ851986 FBM851986 FLI851986 FVE851986 GFA851986 GOW851986 GYS851986 HIO851986 HSK851986 ICG851986 IMC851986 IVY851986 JFU851986 JPQ851986 JZM851986 KJI851986 KTE851986 LDA851986 LMW851986 LWS851986 MGO851986 MQK851986 NAG851986 NKC851986 NTY851986 ODU851986 ONQ851986 OXM851986 PHI851986 PRE851986 QBA851986 QKW851986 QUS851986 REO851986 ROK851986 RYG851986 SIC851986 SRY851986 TBU851986 TLQ851986 TVM851986 UFI851986 UPE851986 UZA851986 VIW851986 VSS851986 WCO851986 WMK851986 WWG851986 D917522 JU917522 TQ917522 ADM917522 ANI917522 AXE917522 BHA917522 BQW917522 CAS917522 CKO917522 CUK917522 DEG917522 DOC917522 DXY917522 EHU917522 ERQ917522 FBM917522 FLI917522 FVE917522 GFA917522 GOW917522 GYS917522 HIO917522 HSK917522 ICG917522 IMC917522 IVY917522 JFU917522 JPQ917522 JZM917522 KJI917522 KTE917522 LDA917522 LMW917522 LWS917522 MGO917522 MQK917522 NAG917522 NKC917522 NTY917522 ODU917522 ONQ917522 OXM917522 PHI917522 PRE917522 QBA917522 QKW917522 QUS917522 REO917522 ROK917522 RYG917522 SIC917522 SRY917522 TBU917522 TLQ917522 TVM917522 UFI917522 UPE917522 UZA917522 VIW917522 VSS917522 WCO917522 WMK917522 WWG917522 D983058 JU983058 TQ983058 ADM983058 ANI983058 AXE983058 BHA983058 BQW983058 CAS983058 CKO983058 CUK983058 DEG983058 DOC983058 DXY983058 EHU983058 ERQ983058 FBM983058 FLI983058 FVE983058 GFA983058 GOW983058 GYS983058 HIO983058 HSK983058 ICG983058 IMC983058 IVY983058 JFU983058 JPQ983058 JZM983058 KJI983058 KTE983058 LDA983058 LMW983058 LWS983058 MGO983058 MQK983058 NAG983058 NKC983058 NTY983058 ODU983058 ONQ983058 OXM983058 PHI983058 PRE983058 QBA983058 QKW983058 QUS983058 REO983058 ROK983058 RYG983058 SIC983058 SRY983058 TBU983058 TLQ983058 TVM983058 UFI983058 UPE983058 UZA983058 VIW983058 VSS983058 WCO983058 WMK983058 WWG983058 WWG22 WMK22 WCO22 VSS22 VIW22 UZA22 UPE22 UFI22 TVM22 TLQ22 TBU22 SRY22 SIC22 RYG22 ROK22 REO22 QUS22 QKW22 QBA22 PRE22 PHI22 OXM22 ONQ22 ODU22 NTY22 NKC22 NAG22 MQK22 MGO22 LWS22 LMW22 LDA22 KTE22 KJI22 JZM22 JPQ22 JFU22 IVY22 IMC22 ICG22 HSK22 HIO22 GYS22 GOW22 GFA22 FVE22 FLI22 FBM22 ERQ22 EHU22 DXY22 DOC22 DEG22 CUK22 CKO22 CAS22 BQW22 BHA22 AXE22 ANI22 ADM22 TQ22 JU22 D22 K65554 K131090 K196626 K262162 K327698 K393234 K458770 K524306 K589842 K655378 K720914 K786450 K851986 K917522 K983058 K22 R65554 R131090 R196626 R262162 R327698 R393234 R458770 R524306 R589842 R655378 R720914 R786450 R851986 R917522 R983058 R22 Y65554 Y131090 Y196626 Y262162 Y327698 Y393234 Y458770 Y524306 Y589842 Y655378 Y720914 Y786450 Y851986 Y917522 Y983058 Y22">
      <formula1>kind_of_scheme_in</formula1>
    </dataValidation>
    <dataValidation type="textLength" operator="lessThanOrEqual" allowBlank="1" showInputMessage="1" showErrorMessage="1" errorTitle="Ошибка" error="Допускается ввод не более 900 символов!" sqref="WWO983054:WWO983061 WMS983054:WMS983061 AG65550:AG65557 KC65550:KC65557 TY65550:TY65557 ADU65550:ADU65557 ANQ65550:ANQ65557 AXM65550:AXM65557 BHI65550:BHI65557 BRE65550:BRE65557 CBA65550:CBA65557 CKW65550:CKW65557 CUS65550:CUS65557 DEO65550:DEO65557 DOK65550:DOK65557 DYG65550:DYG65557 EIC65550:EIC65557 ERY65550:ERY65557 FBU65550:FBU65557 FLQ65550:FLQ65557 FVM65550:FVM65557 GFI65550:GFI65557 GPE65550:GPE65557 GZA65550:GZA65557 HIW65550:HIW65557 HSS65550:HSS65557 ICO65550:ICO65557 IMK65550:IMK65557 IWG65550:IWG65557 JGC65550:JGC65557 JPY65550:JPY65557 JZU65550:JZU65557 KJQ65550:KJQ65557 KTM65550:KTM65557 LDI65550:LDI65557 LNE65550:LNE65557 LXA65550:LXA65557 MGW65550:MGW65557 MQS65550:MQS65557 NAO65550:NAO65557 NKK65550:NKK65557 NUG65550:NUG65557 OEC65550:OEC65557 ONY65550:ONY65557 OXU65550:OXU65557 PHQ65550:PHQ65557 PRM65550:PRM65557 QBI65550:QBI65557 QLE65550:QLE65557 QVA65550:QVA65557 REW65550:REW65557 ROS65550:ROS65557 RYO65550:RYO65557 SIK65550:SIK65557 SSG65550:SSG65557 TCC65550:TCC65557 TLY65550:TLY65557 TVU65550:TVU65557 UFQ65550:UFQ65557 UPM65550:UPM65557 UZI65550:UZI65557 VJE65550:VJE65557 VTA65550:VTA65557 WCW65550:WCW65557 WMS65550:WMS65557 WWO65550:WWO65557 AG131086:AG131093 KC131086:KC131093 TY131086:TY131093 ADU131086:ADU131093 ANQ131086:ANQ131093 AXM131086:AXM131093 BHI131086:BHI131093 BRE131086:BRE131093 CBA131086:CBA131093 CKW131086:CKW131093 CUS131086:CUS131093 DEO131086:DEO131093 DOK131086:DOK131093 DYG131086:DYG131093 EIC131086:EIC131093 ERY131086:ERY131093 FBU131086:FBU131093 FLQ131086:FLQ131093 FVM131086:FVM131093 GFI131086:GFI131093 GPE131086:GPE131093 GZA131086:GZA131093 HIW131086:HIW131093 HSS131086:HSS131093 ICO131086:ICO131093 IMK131086:IMK131093 IWG131086:IWG131093 JGC131086:JGC131093 JPY131086:JPY131093 JZU131086:JZU131093 KJQ131086:KJQ131093 KTM131086:KTM131093 LDI131086:LDI131093 LNE131086:LNE131093 LXA131086:LXA131093 MGW131086:MGW131093 MQS131086:MQS131093 NAO131086:NAO131093 NKK131086:NKK131093 NUG131086:NUG131093 OEC131086:OEC131093 ONY131086:ONY131093 OXU131086:OXU131093 PHQ131086:PHQ131093 PRM131086:PRM131093 QBI131086:QBI131093 QLE131086:QLE131093 QVA131086:QVA131093 REW131086:REW131093 ROS131086:ROS131093 RYO131086:RYO131093 SIK131086:SIK131093 SSG131086:SSG131093 TCC131086:TCC131093 TLY131086:TLY131093 TVU131086:TVU131093 UFQ131086:UFQ131093 UPM131086:UPM131093 UZI131086:UZI131093 VJE131086:VJE131093 VTA131086:VTA131093 WCW131086:WCW131093 WMS131086:WMS131093 WWO131086:WWO131093 AG196622:AG196629 KC196622:KC196629 TY196622:TY196629 ADU196622:ADU196629 ANQ196622:ANQ196629 AXM196622:AXM196629 BHI196622:BHI196629 BRE196622:BRE196629 CBA196622:CBA196629 CKW196622:CKW196629 CUS196622:CUS196629 DEO196622:DEO196629 DOK196622:DOK196629 DYG196622:DYG196629 EIC196622:EIC196629 ERY196622:ERY196629 FBU196622:FBU196629 FLQ196622:FLQ196629 FVM196622:FVM196629 GFI196622:GFI196629 GPE196622:GPE196629 GZA196622:GZA196629 HIW196622:HIW196629 HSS196622:HSS196629 ICO196622:ICO196629 IMK196622:IMK196629 IWG196622:IWG196629 JGC196622:JGC196629 JPY196622:JPY196629 JZU196622:JZU196629 KJQ196622:KJQ196629 KTM196622:KTM196629 LDI196622:LDI196629 LNE196622:LNE196629 LXA196622:LXA196629 MGW196622:MGW196629 MQS196622:MQS196629 NAO196622:NAO196629 NKK196622:NKK196629 NUG196622:NUG196629 OEC196622:OEC196629 ONY196622:ONY196629 OXU196622:OXU196629 PHQ196622:PHQ196629 PRM196622:PRM196629 QBI196622:QBI196629 QLE196622:QLE196629 QVA196622:QVA196629 REW196622:REW196629 ROS196622:ROS196629 RYO196622:RYO196629 SIK196622:SIK196629 SSG196622:SSG196629 TCC196622:TCC196629 TLY196622:TLY196629 TVU196622:TVU196629 UFQ196622:UFQ196629 UPM196622:UPM196629 UZI196622:UZI196629 VJE196622:VJE196629 VTA196622:VTA196629 WCW196622:WCW196629 WMS196622:WMS196629 WWO196622:WWO196629 AG262158:AG262165 KC262158:KC262165 TY262158:TY262165 ADU262158:ADU262165 ANQ262158:ANQ262165 AXM262158:AXM262165 BHI262158:BHI262165 BRE262158:BRE262165 CBA262158:CBA262165 CKW262158:CKW262165 CUS262158:CUS262165 DEO262158:DEO262165 DOK262158:DOK262165 DYG262158:DYG262165 EIC262158:EIC262165 ERY262158:ERY262165 FBU262158:FBU262165 FLQ262158:FLQ262165 FVM262158:FVM262165 GFI262158:GFI262165 GPE262158:GPE262165 GZA262158:GZA262165 HIW262158:HIW262165 HSS262158:HSS262165 ICO262158:ICO262165 IMK262158:IMK262165 IWG262158:IWG262165 JGC262158:JGC262165 JPY262158:JPY262165 JZU262158:JZU262165 KJQ262158:KJQ262165 KTM262158:KTM262165 LDI262158:LDI262165 LNE262158:LNE262165 LXA262158:LXA262165 MGW262158:MGW262165 MQS262158:MQS262165 NAO262158:NAO262165 NKK262158:NKK262165 NUG262158:NUG262165 OEC262158:OEC262165 ONY262158:ONY262165 OXU262158:OXU262165 PHQ262158:PHQ262165 PRM262158:PRM262165 QBI262158:QBI262165 QLE262158:QLE262165 QVA262158:QVA262165 REW262158:REW262165 ROS262158:ROS262165 RYO262158:RYO262165 SIK262158:SIK262165 SSG262158:SSG262165 TCC262158:TCC262165 TLY262158:TLY262165 TVU262158:TVU262165 UFQ262158:UFQ262165 UPM262158:UPM262165 UZI262158:UZI262165 VJE262158:VJE262165 VTA262158:VTA262165 WCW262158:WCW262165 WMS262158:WMS262165 WWO262158:WWO262165 AG327694:AG327701 KC327694:KC327701 TY327694:TY327701 ADU327694:ADU327701 ANQ327694:ANQ327701 AXM327694:AXM327701 BHI327694:BHI327701 BRE327694:BRE327701 CBA327694:CBA327701 CKW327694:CKW327701 CUS327694:CUS327701 DEO327694:DEO327701 DOK327694:DOK327701 DYG327694:DYG327701 EIC327694:EIC327701 ERY327694:ERY327701 FBU327694:FBU327701 FLQ327694:FLQ327701 FVM327694:FVM327701 GFI327694:GFI327701 GPE327694:GPE327701 GZA327694:GZA327701 HIW327694:HIW327701 HSS327694:HSS327701 ICO327694:ICO327701 IMK327694:IMK327701 IWG327694:IWG327701 JGC327694:JGC327701 JPY327694:JPY327701 JZU327694:JZU327701 KJQ327694:KJQ327701 KTM327694:KTM327701 LDI327694:LDI327701 LNE327694:LNE327701 LXA327694:LXA327701 MGW327694:MGW327701 MQS327694:MQS327701 NAO327694:NAO327701 NKK327694:NKK327701 NUG327694:NUG327701 OEC327694:OEC327701 ONY327694:ONY327701 OXU327694:OXU327701 PHQ327694:PHQ327701 PRM327694:PRM327701 QBI327694:QBI327701 QLE327694:QLE327701 QVA327694:QVA327701 REW327694:REW327701 ROS327694:ROS327701 RYO327694:RYO327701 SIK327694:SIK327701 SSG327694:SSG327701 TCC327694:TCC327701 TLY327694:TLY327701 TVU327694:TVU327701 UFQ327694:UFQ327701 UPM327694:UPM327701 UZI327694:UZI327701 VJE327694:VJE327701 VTA327694:VTA327701 WCW327694:WCW327701 WMS327694:WMS327701 WWO327694:WWO327701 AG393230:AG393237 KC393230:KC393237 TY393230:TY393237 ADU393230:ADU393237 ANQ393230:ANQ393237 AXM393230:AXM393237 BHI393230:BHI393237 BRE393230:BRE393237 CBA393230:CBA393237 CKW393230:CKW393237 CUS393230:CUS393237 DEO393230:DEO393237 DOK393230:DOK393237 DYG393230:DYG393237 EIC393230:EIC393237 ERY393230:ERY393237 FBU393230:FBU393237 FLQ393230:FLQ393237 FVM393230:FVM393237 GFI393230:GFI393237 GPE393230:GPE393237 GZA393230:GZA393237 HIW393230:HIW393237 HSS393230:HSS393237 ICO393230:ICO393237 IMK393230:IMK393237 IWG393230:IWG393237 JGC393230:JGC393237 JPY393230:JPY393237 JZU393230:JZU393237 KJQ393230:KJQ393237 KTM393230:KTM393237 LDI393230:LDI393237 LNE393230:LNE393237 LXA393230:LXA393237 MGW393230:MGW393237 MQS393230:MQS393237 NAO393230:NAO393237 NKK393230:NKK393237 NUG393230:NUG393237 OEC393230:OEC393237 ONY393230:ONY393237 OXU393230:OXU393237 PHQ393230:PHQ393237 PRM393230:PRM393237 QBI393230:QBI393237 QLE393230:QLE393237 QVA393230:QVA393237 REW393230:REW393237 ROS393230:ROS393237 RYO393230:RYO393237 SIK393230:SIK393237 SSG393230:SSG393237 TCC393230:TCC393237 TLY393230:TLY393237 TVU393230:TVU393237 UFQ393230:UFQ393237 UPM393230:UPM393237 UZI393230:UZI393237 VJE393230:VJE393237 VTA393230:VTA393237 WCW393230:WCW393237 WMS393230:WMS393237 WWO393230:WWO393237 AG458766:AG458773 KC458766:KC458773 TY458766:TY458773 ADU458766:ADU458773 ANQ458766:ANQ458773 AXM458766:AXM458773 BHI458766:BHI458773 BRE458766:BRE458773 CBA458766:CBA458773 CKW458766:CKW458773 CUS458766:CUS458773 DEO458766:DEO458773 DOK458766:DOK458773 DYG458766:DYG458773 EIC458766:EIC458773 ERY458766:ERY458773 FBU458766:FBU458773 FLQ458766:FLQ458773 FVM458766:FVM458773 GFI458766:GFI458773 GPE458766:GPE458773 GZA458766:GZA458773 HIW458766:HIW458773 HSS458766:HSS458773 ICO458766:ICO458773 IMK458766:IMK458773 IWG458766:IWG458773 JGC458766:JGC458773 JPY458766:JPY458773 JZU458766:JZU458773 KJQ458766:KJQ458773 KTM458766:KTM458773 LDI458766:LDI458773 LNE458766:LNE458773 LXA458766:LXA458773 MGW458766:MGW458773 MQS458766:MQS458773 NAO458766:NAO458773 NKK458766:NKK458773 NUG458766:NUG458773 OEC458766:OEC458773 ONY458766:ONY458773 OXU458766:OXU458773 PHQ458766:PHQ458773 PRM458766:PRM458773 QBI458766:QBI458773 QLE458766:QLE458773 QVA458766:QVA458773 REW458766:REW458773 ROS458766:ROS458773 RYO458766:RYO458773 SIK458766:SIK458773 SSG458766:SSG458773 TCC458766:TCC458773 TLY458766:TLY458773 TVU458766:TVU458773 UFQ458766:UFQ458773 UPM458766:UPM458773 UZI458766:UZI458773 VJE458766:VJE458773 VTA458766:VTA458773 WCW458766:WCW458773 WMS458766:WMS458773 WWO458766:WWO458773 AG524302:AG524309 KC524302:KC524309 TY524302:TY524309 ADU524302:ADU524309 ANQ524302:ANQ524309 AXM524302:AXM524309 BHI524302:BHI524309 BRE524302:BRE524309 CBA524302:CBA524309 CKW524302:CKW524309 CUS524302:CUS524309 DEO524302:DEO524309 DOK524302:DOK524309 DYG524302:DYG524309 EIC524302:EIC524309 ERY524302:ERY524309 FBU524302:FBU524309 FLQ524302:FLQ524309 FVM524302:FVM524309 GFI524302:GFI524309 GPE524302:GPE524309 GZA524302:GZA524309 HIW524302:HIW524309 HSS524302:HSS524309 ICO524302:ICO524309 IMK524302:IMK524309 IWG524302:IWG524309 JGC524302:JGC524309 JPY524302:JPY524309 JZU524302:JZU524309 KJQ524302:KJQ524309 KTM524302:KTM524309 LDI524302:LDI524309 LNE524302:LNE524309 LXA524302:LXA524309 MGW524302:MGW524309 MQS524302:MQS524309 NAO524302:NAO524309 NKK524302:NKK524309 NUG524302:NUG524309 OEC524302:OEC524309 ONY524302:ONY524309 OXU524302:OXU524309 PHQ524302:PHQ524309 PRM524302:PRM524309 QBI524302:QBI524309 QLE524302:QLE524309 QVA524302:QVA524309 REW524302:REW524309 ROS524302:ROS524309 RYO524302:RYO524309 SIK524302:SIK524309 SSG524302:SSG524309 TCC524302:TCC524309 TLY524302:TLY524309 TVU524302:TVU524309 UFQ524302:UFQ524309 UPM524302:UPM524309 UZI524302:UZI524309 VJE524302:VJE524309 VTA524302:VTA524309 WCW524302:WCW524309 WMS524302:WMS524309 WWO524302:WWO524309 AG589838:AG589845 KC589838:KC589845 TY589838:TY589845 ADU589838:ADU589845 ANQ589838:ANQ589845 AXM589838:AXM589845 BHI589838:BHI589845 BRE589838:BRE589845 CBA589838:CBA589845 CKW589838:CKW589845 CUS589838:CUS589845 DEO589838:DEO589845 DOK589838:DOK589845 DYG589838:DYG589845 EIC589838:EIC589845 ERY589838:ERY589845 FBU589838:FBU589845 FLQ589838:FLQ589845 FVM589838:FVM589845 GFI589838:GFI589845 GPE589838:GPE589845 GZA589838:GZA589845 HIW589838:HIW589845 HSS589838:HSS589845 ICO589838:ICO589845 IMK589838:IMK589845 IWG589838:IWG589845 JGC589838:JGC589845 JPY589838:JPY589845 JZU589838:JZU589845 KJQ589838:KJQ589845 KTM589838:KTM589845 LDI589838:LDI589845 LNE589838:LNE589845 LXA589838:LXA589845 MGW589838:MGW589845 MQS589838:MQS589845 NAO589838:NAO589845 NKK589838:NKK589845 NUG589838:NUG589845 OEC589838:OEC589845 ONY589838:ONY589845 OXU589838:OXU589845 PHQ589838:PHQ589845 PRM589838:PRM589845 QBI589838:QBI589845 QLE589838:QLE589845 QVA589838:QVA589845 REW589838:REW589845 ROS589838:ROS589845 RYO589838:RYO589845 SIK589838:SIK589845 SSG589838:SSG589845 TCC589838:TCC589845 TLY589838:TLY589845 TVU589838:TVU589845 UFQ589838:UFQ589845 UPM589838:UPM589845 UZI589838:UZI589845 VJE589838:VJE589845 VTA589838:VTA589845 WCW589838:WCW589845 WMS589838:WMS589845 WWO589838:WWO589845 AG655374:AG655381 KC655374:KC655381 TY655374:TY655381 ADU655374:ADU655381 ANQ655374:ANQ655381 AXM655374:AXM655381 BHI655374:BHI655381 BRE655374:BRE655381 CBA655374:CBA655381 CKW655374:CKW655381 CUS655374:CUS655381 DEO655374:DEO655381 DOK655374:DOK655381 DYG655374:DYG655381 EIC655374:EIC655381 ERY655374:ERY655381 FBU655374:FBU655381 FLQ655374:FLQ655381 FVM655374:FVM655381 GFI655374:GFI655381 GPE655374:GPE655381 GZA655374:GZA655381 HIW655374:HIW655381 HSS655374:HSS655381 ICO655374:ICO655381 IMK655374:IMK655381 IWG655374:IWG655381 JGC655374:JGC655381 JPY655374:JPY655381 JZU655374:JZU655381 KJQ655374:KJQ655381 KTM655374:KTM655381 LDI655374:LDI655381 LNE655374:LNE655381 LXA655374:LXA655381 MGW655374:MGW655381 MQS655374:MQS655381 NAO655374:NAO655381 NKK655374:NKK655381 NUG655374:NUG655381 OEC655374:OEC655381 ONY655374:ONY655381 OXU655374:OXU655381 PHQ655374:PHQ655381 PRM655374:PRM655381 QBI655374:QBI655381 QLE655374:QLE655381 QVA655374:QVA655381 REW655374:REW655381 ROS655374:ROS655381 RYO655374:RYO655381 SIK655374:SIK655381 SSG655374:SSG655381 TCC655374:TCC655381 TLY655374:TLY655381 TVU655374:TVU655381 UFQ655374:UFQ655381 UPM655374:UPM655381 UZI655374:UZI655381 VJE655374:VJE655381 VTA655374:VTA655381 WCW655374:WCW655381 WMS655374:WMS655381 WWO655374:WWO655381 AG720910:AG720917 KC720910:KC720917 TY720910:TY720917 ADU720910:ADU720917 ANQ720910:ANQ720917 AXM720910:AXM720917 BHI720910:BHI720917 BRE720910:BRE720917 CBA720910:CBA720917 CKW720910:CKW720917 CUS720910:CUS720917 DEO720910:DEO720917 DOK720910:DOK720917 DYG720910:DYG720917 EIC720910:EIC720917 ERY720910:ERY720917 FBU720910:FBU720917 FLQ720910:FLQ720917 FVM720910:FVM720917 GFI720910:GFI720917 GPE720910:GPE720917 GZA720910:GZA720917 HIW720910:HIW720917 HSS720910:HSS720917 ICO720910:ICO720917 IMK720910:IMK720917 IWG720910:IWG720917 JGC720910:JGC720917 JPY720910:JPY720917 JZU720910:JZU720917 KJQ720910:KJQ720917 KTM720910:KTM720917 LDI720910:LDI720917 LNE720910:LNE720917 LXA720910:LXA720917 MGW720910:MGW720917 MQS720910:MQS720917 NAO720910:NAO720917 NKK720910:NKK720917 NUG720910:NUG720917 OEC720910:OEC720917 ONY720910:ONY720917 OXU720910:OXU720917 PHQ720910:PHQ720917 PRM720910:PRM720917 QBI720910:QBI720917 QLE720910:QLE720917 QVA720910:QVA720917 REW720910:REW720917 ROS720910:ROS720917 RYO720910:RYO720917 SIK720910:SIK720917 SSG720910:SSG720917 TCC720910:TCC720917 TLY720910:TLY720917 TVU720910:TVU720917 UFQ720910:UFQ720917 UPM720910:UPM720917 UZI720910:UZI720917 VJE720910:VJE720917 VTA720910:VTA720917 WCW720910:WCW720917 WMS720910:WMS720917 WWO720910:WWO720917 AG786446:AG786453 KC786446:KC786453 TY786446:TY786453 ADU786446:ADU786453 ANQ786446:ANQ786453 AXM786446:AXM786453 BHI786446:BHI786453 BRE786446:BRE786453 CBA786446:CBA786453 CKW786446:CKW786453 CUS786446:CUS786453 DEO786446:DEO786453 DOK786446:DOK786453 DYG786446:DYG786453 EIC786446:EIC786453 ERY786446:ERY786453 FBU786446:FBU786453 FLQ786446:FLQ786453 FVM786446:FVM786453 GFI786446:GFI786453 GPE786446:GPE786453 GZA786446:GZA786453 HIW786446:HIW786453 HSS786446:HSS786453 ICO786446:ICO786453 IMK786446:IMK786453 IWG786446:IWG786453 JGC786446:JGC786453 JPY786446:JPY786453 JZU786446:JZU786453 KJQ786446:KJQ786453 KTM786446:KTM786453 LDI786446:LDI786453 LNE786446:LNE786453 LXA786446:LXA786453 MGW786446:MGW786453 MQS786446:MQS786453 NAO786446:NAO786453 NKK786446:NKK786453 NUG786446:NUG786453 OEC786446:OEC786453 ONY786446:ONY786453 OXU786446:OXU786453 PHQ786446:PHQ786453 PRM786446:PRM786453 QBI786446:QBI786453 QLE786446:QLE786453 QVA786446:QVA786453 REW786446:REW786453 ROS786446:ROS786453 RYO786446:RYO786453 SIK786446:SIK786453 SSG786446:SSG786453 TCC786446:TCC786453 TLY786446:TLY786453 TVU786446:TVU786453 UFQ786446:UFQ786453 UPM786446:UPM786453 UZI786446:UZI786453 VJE786446:VJE786453 VTA786446:VTA786453 WCW786446:WCW786453 WMS786446:WMS786453 WWO786446:WWO786453 AG851982:AG851989 KC851982:KC851989 TY851982:TY851989 ADU851982:ADU851989 ANQ851982:ANQ851989 AXM851982:AXM851989 BHI851982:BHI851989 BRE851982:BRE851989 CBA851982:CBA851989 CKW851982:CKW851989 CUS851982:CUS851989 DEO851982:DEO851989 DOK851982:DOK851989 DYG851982:DYG851989 EIC851982:EIC851989 ERY851982:ERY851989 FBU851982:FBU851989 FLQ851982:FLQ851989 FVM851982:FVM851989 GFI851982:GFI851989 GPE851982:GPE851989 GZA851982:GZA851989 HIW851982:HIW851989 HSS851982:HSS851989 ICO851982:ICO851989 IMK851982:IMK851989 IWG851982:IWG851989 JGC851982:JGC851989 JPY851982:JPY851989 JZU851982:JZU851989 KJQ851982:KJQ851989 KTM851982:KTM851989 LDI851982:LDI851989 LNE851982:LNE851989 LXA851982:LXA851989 MGW851982:MGW851989 MQS851982:MQS851989 NAO851982:NAO851989 NKK851982:NKK851989 NUG851982:NUG851989 OEC851982:OEC851989 ONY851982:ONY851989 OXU851982:OXU851989 PHQ851982:PHQ851989 PRM851982:PRM851989 QBI851982:QBI851989 QLE851982:QLE851989 QVA851982:QVA851989 REW851982:REW851989 ROS851982:ROS851989 RYO851982:RYO851989 SIK851982:SIK851989 SSG851982:SSG851989 TCC851982:TCC851989 TLY851982:TLY851989 TVU851982:TVU851989 UFQ851982:UFQ851989 UPM851982:UPM851989 UZI851982:UZI851989 VJE851982:VJE851989 VTA851982:VTA851989 WCW851982:WCW851989 WMS851982:WMS851989 WWO851982:WWO851989 AG917518:AG917525 KC917518:KC917525 TY917518:TY917525 ADU917518:ADU917525 ANQ917518:ANQ917525 AXM917518:AXM917525 BHI917518:BHI917525 BRE917518:BRE917525 CBA917518:CBA917525 CKW917518:CKW917525 CUS917518:CUS917525 DEO917518:DEO917525 DOK917518:DOK917525 DYG917518:DYG917525 EIC917518:EIC917525 ERY917518:ERY917525 FBU917518:FBU917525 FLQ917518:FLQ917525 FVM917518:FVM917525 GFI917518:GFI917525 GPE917518:GPE917525 GZA917518:GZA917525 HIW917518:HIW917525 HSS917518:HSS917525 ICO917518:ICO917525 IMK917518:IMK917525 IWG917518:IWG917525 JGC917518:JGC917525 JPY917518:JPY917525 JZU917518:JZU917525 KJQ917518:KJQ917525 KTM917518:KTM917525 LDI917518:LDI917525 LNE917518:LNE917525 LXA917518:LXA917525 MGW917518:MGW917525 MQS917518:MQS917525 NAO917518:NAO917525 NKK917518:NKK917525 NUG917518:NUG917525 OEC917518:OEC917525 ONY917518:ONY917525 OXU917518:OXU917525 PHQ917518:PHQ917525 PRM917518:PRM917525 QBI917518:QBI917525 QLE917518:QLE917525 QVA917518:QVA917525 REW917518:REW917525 ROS917518:ROS917525 RYO917518:RYO917525 SIK917518:SIK917525 SSG917518:SSG917525 TCC917518:TCC917525 TLY917518:TLY917525 TVU917518:TVU917525 UFQ917518:UFQ917525 UPM917518:UPM917525 UZI917518:UZI917525 VJE917518:VJE917525 VTA917518:VTA917525 WCW917518:WCW917525 WMS917518:WMS917525 WWO917518:WWO917525 AG983054:AG983061 KC983054:KC983061 TY983054:TY983061 ADU983054:ADU983061 ANQ983054:ANQ983061 AXM983054:AXM983061 BHI983054:BHI983061 BRE983054:BRE983061 CBA983054:CBA983061 CKW983054:CKW983061 CUS983054:CUS983061 DEO983054:DEO983061 DOK983054:DOK983061 DYG983054:DYG983061 EIC983054:EIC983061 ERY983054:ERY983061 FBU983054:FBU983061 FLQ983054:FLQ983061 FVM983054:FVM983061 GFI983054:GFI983061 GPE983054:GPE983061 GZA983054:GZA983061 HIW983054:HIW983061 HSS983054:HSS983061 ICO983054:ICO983061 IMK983054:IMK983061 IWG983054:IWG983061 JGC983054:JGC983061 JPY983054:JPY983061 JZU983054:JZU983061 KJQ983054:KJQ983061 KTM983054:KTM983061 LDI983054:LDI983061 LNE983054:LNE983061 LXA983054:LXA983061 MGW983054:MGW983061 MQS983054:MQS983061 NAO983054:NAO983061 NKK983054:NKK983061 NUG983054:NUG983061 OEC983054:OEC983061 ONY983054:ONY983061 OXU983054:OXU983061 PHQ983054:PHQ983061 PRM983054:PRM983061 QBI983054:QBI983061 QLE983054:QLE983061 QVA983054:QVA983061 REW983054:REW983061 ROS983054:ROS983061 RYO983054:RYO983061 SIK983054:SIK983061 SSG983054:SSG983061 TCC983054:TCC983061 TLY983054:TLY983061 TVU983054:TVU983061 UFQ983054:UFQ983061 UPM983054:UPM983061 UZI983054:UZI983061 VJE983054:VJE983061 VTA983054:VTA983061 WCW983054:WCW983061 WWO18:WWO25 WMS18:WMS25 WCW18:WCW25 VTA18:VTA25 VJE18:VJE25 UZI18:UZI25 UPM18:UPM25 UFQ18:UFQ25 TVU18:TVU25 TLY18:TLY25 TCC18:TCC25 SSG18:SSG25 SIK18:SIK25 RYO18:RYO25 ROS18:ROS25 REW18:REW25 QVA18:QVA25 QLE18:QLE25 QBI18:QBI25 PRM18:PRM25 PHQ18:PHQ25 OXU18:OXU25 ONY18:ONY25 OEC18:OEC25 NUG18:NUG25 NKK18:NKK25 NAO18:NAO25 MQS18:MQS25 MGW18:MGW25 LXA18:LXA25 LNE18:LNE25 LDI18:LDI25 KTM18:KTM25 KJQ18:KJQ25 JZU18:JZU25 JPY18:JPY25 JGC18:JGC25 IWG18:IWG25 IMK18:IMK25 ICO18:ICO25 HSS18:HSS25 HIW18:HIW25 GZA18:GZA25 GPE18:GPE25 GFI18:GFI25 FVM18:FVM25 FLQ18:FLQ25 FBU18:FBU25 ERY18:ERY25 EIC18:EIC25 DYG18:DYG25 DOK18:DOK25 DEO18:DEO25 CUS18:CUS25 CKW18:CKW25 CBA18:CBA25 BRE18:BRE25 BHI18:BHI25 AXM18:AXM25 ANQ18:ANQ25 ADU18:ADU25 TY18:TY25 KC18:KC25">
      <formula1>900</formula1>
    </dataValidation>
    <dataValidation type="list" allowBlank="1" showInputMessage="1" errorTitle="Ошибка" error="Выберите значение из списка" prompt="Выберите значение из списка" sqref="JU65555:KB65555 TQ65555:TX65555 ADM65555:ADT65555 ANI65555:ANP65555 AXE65555:AXL65555 BHA65555:BHH65555 BQW65555:BRD65555 CAS65555:CAZ65555 CKO65555:CKV65555 CUK65555:CUR65555 DEG65555:DEN65555 DOC65555:DOJ65555 DXY65555:DYF65555 EHU65555:EIB65555 ERQ65555:ERX65555 FBM65555:FBT65555 FLI65555:FLP65555 FVE65555:FVL65555 GFA65555:GFH65555 GOW65555:GPD65555 GYS65555:GYZ65555 HIO65555:HIV65555 HSK65555:HSR65555 ICG65555:ICN65555 IMC65555:IMJ65555 IVY65555:IWF65555 JFU65555:JGB65555 JPQ65555:JPX65555 JZM65555:JZT65555 KJI65555:KJP65555 KTE65555:KTL65555 LDA65555:LDH65555 LMW65555:LND65555 LWS65555:LWZ65555 MGO65555:MGV65555 MQK65555:MQR65555 NAG65555:NAN65555 NKC65555:NKJ65555 NTY65555:NUF65555 ODU65555:OEB65555 ONQ65555:ONX65555 OXM65555:OXT65555 PHI65555:PHP65555 PRE65555:PRL65555 QBA65555:QBH65555 QKW65555:QLD65555 QUS65555:QUZ65555 REO65555:REV65555 ROK65555:ROR65555 RYG65555:RYN65555 SIC65555:SIJ65555 SRY65555:SSF65555 TBU65555:TCB65555 TLQ65555:TLX65555 TVM65555:TVT65555 UFI65555:UFP65555 UPE65555:UPL65555 UZA65555:UZH65555 VIW65555:VJD65555 VSS65555:VSZ65555 WCO65555:WCV65555 WMK65555:WMR65555 WWG65555:WWN65555 JU131091:KB131091 TQ131091:TX131091 ADM131091:ADT131091 ANI131091:ANP131091 AXE131091:AXL131091 BHA131091:BHH131091 BQW131091:BRD131091 CAS131091:CAZ131091 CKO131091:CKV131091 CUK131091:CUR131091 DEG131091:DEN131091 DOC131091:DOJ131091 DXY131091:DYF131091 EHU131091:EIB131091 ERQ131091:ERX131091 FBM131091:FBT131091 FLI131091:FLP131091 FVE131091:FVL131091 GFA131091:GFH131091 GOW131091:GPD131091 GYS131091:GYZ131091 HIO131091:HIV131091 HSK131091:HSR131091 ICG131091:ICN131091 IMC131091:IMJ131091 IVY131091:IWF131091 JFU131091:JGB131091 JPQ131091:JPX131091 JZM131091:JZT131091 KJI131091:KJP131091 KTE131091:KTL131091 LDA131091:LDH131091 LMW131091:LND131091 LWS131091:LWZ131091 MGO131091:MGV131091 MQK131091:MQR131091 NAG131091:NAN131091 NKC131091:NKJ131091 NTY131091:NUF131091 ODU131091:OEB131091 ONQ131091:ONX131091 OXM131091:OXT131091 PHI131091:PHP131091 PRE131091:PRL131091 QBA131091:QBH131091 QKW131091:QLD131091 QUS131091:QUZ131091 REO131091:REV131091 ROK131091:ROR131091 RYG131091:RYN131091 SIC131091:SIJ131091 SRY131091:SSF131091 TBU131091:TCB131091 TLQ131091:TLX131091 TVM131091:TVT131091 UFI131091:UFP131091 UPE131091:UPL131091 UZA131091:UZH131091 VIW131091:VJD131091 VSS131091:VSZ131091 WCO131091:WCV131091 WMK131091:WMR131091 WWG131091:WWN131091 JU196627:KB196627 TQ196627:TX196627 ADM196627:ADT196627 ANI196627:ANP196627 AXE196627:AXL196627 BHA196627:BHH196627 BQW196627:BRD196627 CAS196627:CAZ196627 CKO196627:CKV196627 CUK196627:CUR196627 DEG196627:DEN196627 DOC196627:DOJ196627 DXY196627:DYF196627 EHU196627:EIB196627 ERQ196627:ERX196627 FBM196627:FBT196627 FLI196627:FLP196627 FVE196627:FVL196627 GFA196627:GFH196627 GOW196627:GPD196627 GYS196627:GYZ196627 HIO196627:HIV196627 HSK196627:HSR196627 ICG196627:ICN196627 IMC196627:IMJ196627 IVY196627:IWF196627 JFU196627:JGB196627 JPQ196627:JPX196627 JZM196627:JZT196627 KJI196627:KJP196627 KTE196627:KTL196627 LDA196627:LDH196627 LMW196627:LND196627 LWS196627:LWZ196627 MGO196627:MGV196627 MQK196627:MQR196627 NAG196627:NAN196627 NKC196627:NKJ196627 NTY196627:NUF196627 ODU196627:OEB196627 ONQ196627:ONX196627 OXM196627:OXT196627 PHI196627:PHP196627 PRE196627:PRL196627 QBA196627:QBH196627 QKW196627:QLD196627 QUS196627:QUZ196627 REO196627:REV196627 ROK196627:ROR196627 RYG196627:RYN196627 SIC196627:SIJ196627 SRY196627:SSF196627 TBU196627:TCB196627 TLQ196627:TLX196627 TVM196627:TVT196627 UFI196627:UFP196627 UPE196627:UPL196627 UZA196627:UZH196627 VIW196627:VJD196627 VSS196627:VSZ196627 WCO196627:WCV196627 WMK196627:WMR196627 WWG196627:WWN196627 JU262163:KB262163 TQ262163:TX262163 ADM262163:ADT262163 ANI262163:ANP262163 AXE262163:AXL262163 BHA262163:BHH262163 BQW262163:BRD262163 CAS262163:CAZ262163 CKO262163:CKV262163 CUK262163:CUR262163 DEG262163:DEN262163 DOC262163:DOJ262163 DXY262163:DYF262163 EHU262163:EIB262163 ERQ262163:ERX262163 FBM262163:FBT262163 FLI262163:FLP262163 FVE262163:FVL262163 GFA262163:GFH262163 GOW262163:GPD262163 GYS262163:GYZ262163 HIO262163:HIV262163 HSK262163:HSR262163 ICG262163:ICN262163 IMC262163:IMJ262163 IVY262163:IWF262163 JFU262163:JGB262163 JPQ262163:JPX262163 JZM262163:JZT262163 KJI262163:KJP262163 KTE262163:KTL262163 LDA262163:LDH262163 LMW262163:LND262163 LWS262163:LWZ262163 MGO262163:MGV262163 MQK262163:MQR262163 NAG262163:NAN262163 NKC262163:NKJ262163 NTY262163:NUF262163 ODU262163:OEB262163 ONQ262163:ONX262163 OXM262163:OXT262163 PHI262163:PHP262163 PRE262163:PRL262163 QBA262163:QBH262163 QKW262163:QLD262163 QUS262163:QUZ262163 REO262163:REV262163 ROK262163:ROR262163 RYG262163:RYN262163 SIC262163:SIJ262163 SRY262163:SSF262163 TBU262163:TCB262163 TLQ262163:TLX262163 TVM262163:TVT262163 UFI262163:UFP262163 UPE262163:UPL262163 UZA262163:UZH262163 VIW262163:VJD262163 VSS262163:VSZ262163 WCO262163:WCV262163 WMK262163:WMR262163 WWG262163:WWN262163 JU327699:KB327699 TQ327699:TX327699 ADM327699:ADT327699 ANI327699:ANP327699 AXE327699:AXL327699 BHA327699:BHH327699 BQW327699:BRD327699 CAS327699:CAZ327699 CKO327699:CKV327699 CUK327699:CUR327699 DEG327699:DEN327699 DOC327699:DOJ327699 DXY327699:DYF327699 EHU327699:EIB327699 ERQ327699:ERX327699 FBM327699:FBT327699 FLI327699:FLP327699 FVE327699:FVL327699 GFA327699:GFH327699 GOW327699:GPD327699 GYS327699:GYZ327699 HIO327699:HIV327699 HSK327699:HSR327699 ICG327699:ICN327699 IMC327699:IMJ327699 IVY327699:IWF327699 JFU327699:JGB327699 JPQ327699:JPX327699 JZM327699:JZT327699 KJI327699:KJP327699 KTE327699:KTL327699 LDA327699:LDH327699 LMW327699:LND327699 LWS327699:LWZ327699 MGO327699:MGV327699 MQK327699:MQR327699 NAG327699:NAN327699 NKC327699:NKJ327699 NTY327699:NUF327699 ODU327699:OEB327699 ONQ327699:ONX327699 OXM327699:OXT327699 PHI327699:PHP327699 PRE327699:PRL327699 QBA327699:QBH327699 QKW327699:QLD327699 QUS327699:QUZ327699 REO327699:REV327699 ROK327699:ROR327699 RYG327699:RYN327699 SIC327699:SIJ327699 SRY327699:SSF327699 TBU327699:TCB327699 TLQ327699:TLX327699 TVM327699:TVT327699 UFI327699:UFP327699 UPE327699:UPL327699 UZA327699:UZH327699 VIW327699:VJD327699 VSS327699:VSZ327699 WCO327699:WCV327699 WMK327699:WMR327699 WWG327699:WWN327699 JU393235:KB393235 TQ393235:TX393235 ADM393235:ADT393235 ANI393235:ANP393235 AXE393235:AXL393235 BHA393235:BHH393235 BQW393235:BRD393235 CAS393235:CAZ393235 CKO393235:CKV393235 CUK393235:CUR393235 DEG393235:DEN393235 DOC393235:DOJ393235 DXY393235:DYF393235 EHU393235:EIB393235 ERQ393235:ERX393235 FBM393235:FBT393235 FLI393235:FLP393235 FVE393235:FVL393235 GFA393235:GFH393235 GOW393235:GPD393235 GYS393235:GYZ393235 HIO393235:HIV393235 HSK393235:HSR393235 ICG393235:ICN393235 IMC393235:IMJ393235 IVY393235:IWF393235 JFU393235:JGB393235 JPQ393235:JPX393235 JZM393235:JZT393235 KJI393235:KJP393235 KTE393235:KTL393235 LDA393235:LDH393235 LMW393235:LND393235 LWS393235:LWZ393235 MGO393235:MGV393235 MQK393235:MQR393235 NAG393235:NAN393235 NKC393235:NKJ393235 NTY393235:NUF393235 ODU393235:OEB393235 ONQ393235:ONX393235 OXM393235:OXT393235 PHI393235:PHP393235 PRE393235:PRL393235 QBA393235:QBH393235 QKW393235:QLD393235 QUS393235:QUZ393235 REO393235:REV393235 ROK393235:ROR393235 RYG393235:RYN393235 SIC393235:SIJ393235 SRY393235:SSF393235 TBU393235:TCB393235 TLQ393235:TLX393235 TVM393235:TVT393235 UFI393235:UFP393235 UPE393235:UPL393235 UZA393235:UZH393235 VIW393235:VJD393235 VSS393235:VSZ393235 WCO393235:WCV393235 WMK393235:WMR393235 WWG393235:WWN393235 JU458771:KB458771 TQ458771:TX458771 ADM458771:ADT458771 ANI458771:ANP458771 AXE458771:AXL458771 BHA458771:BHH458771 BQW458771:BRD458771 CAS458771:CAZ458771 CKO458771:CKV458771 CUK458771:CUR458771 DEG458771:DEN458771 DOC458771:DOJ458771 DXY458771:DYF458771 EHU458771:EIB458771 ERQ458771:ERX458771 FBM458771:FBT458771 FLI458771:FLP458771 FVE458771:FVL458771 GFA458771:GFH458771 GOW458771:GPD458771 GYS458771:GYZ458771 HIO458771:HIV458771 HSK458771:HSR458771 ICG458771:ICN458771 IMC458771:IMJ458771 IVY458771:IWF458771 JFU458771:JGB458771 JPQ458771:JPX458771 JZM458771:JZT458771 KJI458771:KJP458771 KTE458771:KTL458771 LDA458771:LDH458771 LMW458771:LND458771 LWS458771:LWZ458771 MGO458771:MGV458771 MQK458771:MQR458771 NAG458771:NAN458771 NKC458771:NKJ458771 NTY458771:NUF458771 ODU458771:OEB458771 ONQ458771:ONX458771 OXM458771:OXT458771 PHI458771:PHP458771 PRE458771:PRL458771 QBA458771:QBH458771 QKW458771:QLD458771 QUS458771:QUZ458771 REO458771:REV458771 ROK458771:ROR458771 RYG458771:RYN458771 SIC458771:SIJ458771 SRY458771:SSF458771 TBU458771:TCB458771 TLQ458771:TLX458771 TVM458771:TVT458771 UFI458771:UFP458771 UPE458771:UPL458771 UZA458771:UZH458771 VIW458771:VJD458771 VSS458771:VSZ458771 WCO458771:WCV458771 WMK458771:WMR458771 WWG458771:WWN458771 JU524307:KB524307 TQ524307:TX524307 ADM524307:ADT524307 ANI524307:ANP524307 AXE524307:AXL524307 BHA524307:BHH524307 BQW524307:BRD524307 CAS524307:CAZ524307 CKO524307:CKV524307 CUK524307:CUR524307 DEG524307:DEN524307 DOC524307:DOJ524307 DXY524307:DYF524307 EHU524307:EIB524307 ERQ524307:ERX524307 FBM524307:FBT524307 FLI524307:FLP524307 FVE524307:FVL524307 GFA524307:GFH524307 GOW524307:GPD524307 GYS524307:GYZ524307 HIO524307:HIV524307 HSK524307:HSR524307 ICG524307:ICN524307 IMC524307:IMJ524307 IVY524307:IWF524307 JFU524307:JGB524307 JPQ524307:JPX524307 JZM524307:JZT524307 KJI524307:KJP524307 KTE524307:KTL524307 LDA524307:LDH524307 LMW524307:LND524307 LWS524307:LWZ524307 MGO524307:MGV524307 MQK524307:MQR524307 NAG524307:NAN524307 NKC524307:NKJ524307 NTY524307:NUF524307 ODU524307:OEB524307 ONQ524307:ONX524307 OXM524307:OXT524307 PHI524307:PHP524307 PRE524307:PRL524307 QBA524307:QBH524307 QKW524307:QLD524307 QUS524307:QUZ524307 REO524307:REV524307 ROK524307:ROR524307 RYG524307:RYN524307 SIC524307:SIJ524307 SRY524307:SSF524307 TBU524307:TCB524307 TLQ524307:TLX524307 TVM524307:TVT524307 UFI524307:UFP524307 UPE524307:UPL524307 UZA524307:UZH524307 VIW524307:VJD524307 VSS524307:VSZ524307 WCO524307:WCV524307 WMK524307:WMR524307 WWG524307:WWN524307 JU589843:KB589843 TQ589843:TX589843 ADM589843:ADT589843 ANI589843:ANP589843 AXE589843:AXL589843 BHA589843:BHH589843 BQW589843:BRD589843 CAS589843:CAZ589843 CKO589843:CKV589843 CUK589843:CUR589843 DEG589843:DEN589843 DOC589843:DOJ589843 DXY589843:DYF589843 EHU589843:EIB589843 ERQ589843:ERX589843 FBM589843:FBT589843 FLI589843:FLP589843 FVE589843:FVL589843 GFA589843:GFH589843 GOW589843:GPD589843 GYS589843:GYZ589843 HIO589843:HIV589843 HSK589843:HSR589843 ICG589843:ICN589843 IMC589843:IMJ589843 IVY589843:IWF589843 JFU589843:JGB589843 JPQ589843:JPX589843 JZM589843:JZT589843 KJI589843:KJP589843 KTE589843:KTL589843 LDA589843:LDH589843 LMW589843:LND589843 LWS589843:LWZ589843 MGO589843:MGV589843 MQK589843:MQR589843 NAG589843:NAN589843 NKC589843:NKJ589843 NTY589843:NUF589843 ODU589843:OEB589843 ONQ589843:ONX589843 OXM589843:OXT589843 PHI589843:PHP589843 PRE589843:PRL589843 QBA589843:QBH589843 QKW589843:QLD589843 QUS589843:QUZ589843 REO589843:REV589843 ROK589843:ROR589843 RYG589843:RYN589843 SIC589843:SIJ589843 SRY589843:SSF589843 TBU589843:TCB589843 TLQ589843:TLX589843 TVM589843:TVT589843 UFI589843:UFP589843 UPE589843:UPL589843 UZA589843:UZH589843 VIW589843:VJD589843 VSS589843:VSZ589843 WCO589843:WCV589843 WMK589843:WMR589843 WWG589843:WWN589843 JU655379:KB655379 TQ655379:TX655379 ADM655379:ADT655379 ANI655379:ANP655379 AXE655379:AXL655379 BHA655379:BHH655379 BQW655379:BRD655379 CAS655379:CAZ655379 CKO655379:CKV655379 CUK655379:CUR655379 DEG655379:DEN655379 DOC655379:DOJ655379 DXY655379:DYF655379 EHU655379:EIB655379 ERQ655379:ERX655379 FBM655379:FBT655379 FLI655379:FLP655379 FVE655379:FVL655379 GFA655379:GFH655379 GOW655379:GPD655379 GYS655379:GYZ655379 HIO655379:HIV655379 HSK655379:HSR655379 ICG655379:ICN655379 IMC655379:IMJ655379 IVY655379:IWF655379 JFU655379:JGB655379 JPQ655379:JPX655379 JZM655379:JZT655379 KJI655379:KJP655379 KTE655379:KTL655379 LDA655379:LDH655379 LMW655379:LND655379 LWS655379:LWZ655379 MGO655379:MGV655379 MQK655379:MQR655379 NAG655379:NAN655379 NKC655379:NKJ655379 NTY655379:NUF655379 ODU655379:OEB655379 ONQ655379:ONX655379 OXM655379:OXT655379 PHI655379:PHP655379 PRE655379:PRL655379 QBA655379:QBH655379 QKW655379:QLD655379 QUS655379:QUZ655379 REO655379:REV655379 ROK655379:ROR655379 RYG655379:RYN655379 SIC655379:SIJ655379 SRY655379:SSF655379 TBU655379:TCB655379 TLQ655379:TLX655379 TVM655379:TVT655379 UFI655379:UFP655379 UPE655379:UPL655379 UZA655379:UZH655379 VIW655379:VJD655379 VSS655379:VSZ655379 WCO655379:WCV655379 WMK655379:WMR655379 WWG655379:WWN655379 JU720915:KB720915 TQ720915:TX720915 ADM720915:ADT720915 ANI720915:ANP720915 AXE720915:AXL720915 BHA720915:BHH720915 BQW720915:BRD720915 CAS720915:CAZ720915 CKO720915:CKV720915 CUK720915:CUR720915 DEG720915:DEN720915 DOC720915:DOJ720915 DXY720915:DYF720915 EHU720915:EIB720915 ERQ720915:ERX720915 FBM720915:FBT720915 FLI720915:FLP720915 FVE720915:FVL720915 GFA720915:GFH720915 GOW720915:GPD720915 GYS720915:GYZ720915 HIO720915:HIV720915 HSK720915:HSR720915 ICG720915:ICN720915 IMC720915:IMJ720915 IVY720915:IWF720915 JFU720915:JGB720915 JPQ720915:JPX720915 JZM720915:JZT720915 KJI720915:KJP720915 KTE720915:KTL720915 LDA720915:LDH720915 LMW720915:LND720915 LWS720915:LWZ720915 MGO720915:MGV720915 MQK720915:MQR720915 NAG720915:NAN720915 NKC720915:NKJ720915 NTY720915:NUF720915 ODU720915:OEB720915 ONQ720915:ONX720915 OXM720915:OXT720915 PHI720915:PHP720915 PRE720915:PRL720915 QBA720915:QBH720915 QKW720915:QLD720915 QUS720915:QUZ720915 REO720915:REV720915 ROK720915:ROR720915 RYG720915:RYN720915 SIC720915:SIJ720915 SRY720915:SSF720915 TBU720915:TCB720915 TLQ720915:TLX720915 TVM720915:TVT720915 UFI720915:UFP720915 UPE720915:UPL720915 UZA720915:UZH720915 VIW720915:VJD720915 VSS720915:VSZ720915 WCO720915:WCV720915 WMK720915:WMR720915 WWG720915:WWN720915 JU786451:KB786451 TQ786451:TX786451 ADM786451:ADT786451 ANI786451:ANP786451 AXE786451:AXL786451 BHA786451:BHH786451 BQW786451:BRD786451 CAS786451:CAZ786451 CKO786451:CKV786451 CUK786451:CUR786451 DEG786451:DEN786451 DOC786451:DOJ786451 DXY786451:DYF786451 EHU786451:EIB786451 ERQ786451:ERX786451 FBM786451:FBT786451 FLI786451:FLP786451 FVE786451:FVL786451 GFA786451:GFH786451 GOW786451:GPD786451 GYS786451:GYZ786451 HIO786451:HIV786451 HSK786451:HSR786451 ICG786451:ICN786451 IMC786451:IMJ786451 IVY786451:IWF786451 JFU786451:JGB786451 JPQ786451:JPX786451 JZM786451:JZT786451 KJI786451:KJP786451 KTE786451:KTL786451 LDA786451:LDH786451 LMW786451:LND786451 LWS786451:LWZ786451 MGO786451:MGV786451 MQK786451:MQR786451 NAG786451:NAN786451 NKC786451:NKJ786451 NTY786451:NUF786451 ODU786451:OEB786451 ONQ786451:ONX786451 OXM786451:OXT786451 PHI786451:PHP786451 PRE786451:PRL786451 QBA786451:QBH786451 QKW786451:QLD786451 QUS786451:QUZ786451 REO786451:REV786451 ROK786451:ROR786451 RYG786451:RYN786451 SIC786451:SIJ786451 SRY786451:SSF786451 TBU786451:TCB786451 TLQ786451:TLX786451 TVM786451:TVT786451 UFI786451:UFP786451 UPE786451:UPL786451 UZA786451:UZH786451 VIW786451:VJD786451 VSS786451:VSZ786451 WCO786451:WCV786451 WMK786451:WMR786451 WWG786451:WWN786451 JU851987:KB851987 TQ851987:TX851987 ADM851987:ADT851987 ANI851987:ANP851987 AXE851987:AXL851987 BHA851987:BHH851987 BQW851987:BRD851987 CAS851987:CAZ851987 CKO851987:CKV851987 CUK851987:CUR851987 DEG851987:DEN851987 DOC851987:DOJ851987 DXY851987:DYF851987 EHU851987:EIB851987 ERQ851987:ERX851987 FBM851987:FBT851987 FLI851987:FLP851987 FVE851987:FVL851987 GFA851987:GFH851987 GOW851987:GPD851987 GYS851987:GYZ851987 HIO851987:HIV851987 HSK851987:HSR851987 ICG851987:ICN851987 IMC851987:IMJ851987 IVY851987:IWF851987 JFU851987:JGB851987 JPQ851987:JPX851987 JZM851987:JZT851987 KJI851987:KJP851987 KTE851987:KTL851987 LDA851987:LDH851987 LMW851987:LND851987 LWS851987:LWZ851987 MGO851987:MGV851987 MQK851987:MQR851987 NAG851987:NAN851987 NKC851987:NKJ851987 NTY851987:NUF851987 ODU851987:OEB851987 ONQ851987:ONX851987 OXM851987:OXT851987 PHI851987:PHP851987 PRE851987:PRL851987 QBA851987:QBH851987 QKW851987:QLD851987 QUS851987:QUZ851987 REO851987:REV851987 ROK851987:ROR851987 RYG851987:RYN851987 SIC851987:SIJ851987 SRY851987:SSF851987 TBU851987:TCB851987 TLQ851987:TLX851987 TVM851987:TVT851987 UFI851987:UFP851987 UPE851987:UPL851987 UZA851987:UZH851987 VIW851987:VJD851987 VSS851987:VSZ851987 WCO851987:WCV851987 WMK851987:WMR851987 WWG851987:WWN851987 JU917523:KB917523 TQ917523:TX917523 ADM917523:ADT917523 ANI917523:ANP917523 AXE917523:AXL917523 BHA917523:BHH917523 BQW917523:BRD917523 CAS917523:CAZ917523 CKO917523:CKV917523 CUK917523:CUR917523 DEG917523:DEN917523 DOC917523:DOJ917523 DXY917523:DYF917523 EHU917523:EIB917523 ERQ917523:ERX917523 FBM917523:FBT917523 FLI917523:FLP917523 FVE917523:FVL917523 GFA917523:GFH917523 GOW917523:GPD917523 GYS917523:GYZ917523 HIO917523:HIV917523 HSK917523:HSR917523 ICG917523:ICN917523 IMC917523:IMJ917523 IVY917523:IWF917523 JFU917523:JGB917523 JPQ917523:JPX917523 JZM917523:JZT917523 KJI917523:KJP917523 KTE917523:KTL917523 LDA917523:LDH917523 LMW917523:LND917523 LWS917523:LWZ917523 MGO917523:MGV917523 MQK917523:MQR917523 NAG917523:NAN917523 NKC917523:NKJ917523 NTY917523:NUF917523 ODU917523:OEB917523 ONQ917523:ONX917523 OXM917523:OXT917523 PHI917523:PHP917523 PRE917523:PRL917523 QBA917523:QBH917523 QKW917523:QLD917523 QUS917523:QUZ917523 REO917523:REV917523 ROK917523:ROR917523 RYG917523:RYN917523 SIC917523:SIJ917523 SRY917523:SSF917523 TBU917523:TCB917523 TLQ917523:TLX917523 TVM917523:TVT917523 UFI917523:UFP917523 UPE917523:UPL917523 UZA917523:UZH917523 VIW917523:VJD917523 VSS917523:VSZ917523 WCO917523:WCV917523 WMK917523:WMR917523 WWG917523:WWN917523 WWG983059:WWN983059 JU983059:KB983059 TQ983059:TX983059 ADM983059:ADT983059 ANI983059:ANP983059 AXE983059:AXL983059 BHA983059:BHH983059 BQW983059:BRD983059 CAS983059:CAZ983059 CKO983059:CKV983059 CUK983059:CUR983059 DEG983059:DEN983059 DOC983059:DOJ983059 DXY983059:DYF983059 EHU983059:EIB983059 ERQ983059:ERX983059 FBM983059:FBT983059 FLI983059:FLP983059 FVE983059:FVL983059 GFA983059:GFH983059 GOW983059:GPD983059 GYS983059:GYZ983059 HIO983059:HIV983059 HSK983059:HSR983059 ICG983059:ICN983059 IMC983059:IMJ983059 IVY983059:IWF983059 JFU983059:JGB983059 JPQ983059:JPX983059 JZM983059:JZT983059 KJI983059:KJP983059 KTE983059:KTL983059 LDA983059:LDH983059 LMW983059:LND983059 LWS983059:LWZ983059 MGO983059:MGV983059 MQK983059:MQR983059 NAG983059:NAN983059 NKC983059:NKJ983059 NTY983059:NUF983059 ODU983059:OEB983059 ONQ983059:ONX983059 OXM983059:OXT983059 PHI983059:PHP983059 PRE983059:PRL983059 QBA983059:QBH983059 QKW983059:QLD983059 QUS983059:QUZ983059 REO983059:REV983059 ROK983059:ROR983059 RYG983059:RYN983059 SIC983059:SIJ983059 SRY983059:SSF983059 TBU983059:TCB983059 TLQ983059:TLX983059 TVM983059:TVT983059 UFI983059:UFP983059 UPE983059:UPL983059 UZA983059:UZH983059 VIW983059:VJD983059 VSS983059:VSZ983059 WCO983059:WCV983059 WMK983059:WMR983059 JU23:KB23 WWG23:WWN23 WMK23:WMR23 WCO23:WCV23 VSS23:VSZ23 VIW23:VJD23 UZA23:UZH23 UPE23:UPL23 UFI23:UFP23 TVM23:TVT23 TLQ23:TLX23 TBU23:TCB23 SRY23:SSF23 SIC23:SIJ23 RYG23:RYN23 ROK23:ROR23 REO23:REV23 QUS23:QUZ23 QKW23:QLD23 QBA23:QBH23 PRE23:PRL23 PHI23:PHP23 OXM23:OXT23 ONQ23:ONX23 ODU23:OEB23 NTY23:NUF23 NKC23:NKJ23 NAG23:NAN23 MQK23:MQR23 MGO23:MGV23 LWS23:LWZ23 LMW23:LND23 LDA23:LDH23 KTE23:KTL23 KJI23:KJP23 JZM23:JZT23 JPQ23:JPX23 JFU23:JGB23 IVY23:IWF23 IMC23:IMJ23 ICG23:ICN23 HSK23:HSR23 HIO23:HIV23 GYS23:GYZ23 GOW23:GPD23 GFA23:GFH23 FVE23:FVL23 FLI23:FLP23 FBM23:FBT23 ERQ23:ERX23 EHU23:EIB23 DXY23:DYF23 DOC23:DOJ23 DEG23:DEN23 CUK23:CUR23 CKO23:CKV23 CAS23:CAZ23 BQW23:BRD23 BHA23:BHH23 AXE23:AXL23 ANI23:ANP23 ADM23:ADT23 TQ23:TX23 D917523:AF917523 D851987:AF851987 D786451:AF786451 D720915:AF720915 D655379:AF655379 D589843:AF589843 D524307:AF524307 D458771:AF458771 D393235:AF393235 D327699:AF327699 D262163:AF262163 D196627:AF196627 D131091:AF131091 D65555:AF65555 D983059:AF983059">
      <formula1>kind_of_cons</formula1>
    </dataValidation>
    <dataValidation type="list" allowBlank="1" showInputMessage="1" showErrorMessage="1" errorTitle="Ошибка" error="Выберите значение из списка" sqref="WWE983060 B65556 JS65556 TO65556 ADK65556 ANG65556 AXC65556 BGY65556 BQU65556 CAQ65556 CKM65556 CUI65556 DEE65556 DOA65556 DXW65556 EHS65556 ERO65556 FBK65556 FLG65556 FVC65556 GEY65556 GOU65556 GYQ65556 HIM65556 HSI65556 ICE65556 IMA65556 IVW65556 JFS65556 JPO65556 JZK65556 KJG65556 KTC65556 LCY65556 LMU65556 LWQ65556 MGM65556 MQI65556 NAE65556 NKA65556 NTW65556 ODS65556 ONO65556 OXK65556 PHG65556 PRC65556 QAY65556 QKU65556 QUQ65556 REM65556 ROI65556 RYE65556 SIA65556 SRW65556 TBS65556 TLO65556 TVK65556 UFG65556 UPC65556 UYY65556 VIU65556 VSQ65556 WCM65556 WMI65556 WWE65556 B131092 JS131092 TO131092 ADK131092 ANG131092 AXC131092 BGY131092 BQU131092 CAQ131092 CKM131092 CUI131092 DEE131092 DOA131092 DXW131092 EHS131092 ERO131092 FBK131092 FLG131092 FVC131092 GEY131092 GOU131092 GYQ131092 HIM131092 HSI131092 ICE131092 IMA131092 IVW131092 JFS131092 JPO131092 JZK131092 KJG131092 KTC131092 LCY131092 LMU131092 LWQ131092 MGM131092 MQI131092 NAE131092 NKA131092 NTW131092 ODS131092 ONO131092 OXK131092 PHG131092 PRC131092 QAY131092 QKU131092 QUQ131092 REM131092 ROI131092 RYE131092 SIA131092 SRW131092 TBS131092 TLO131092 TVK131092 UFG131092 UPC131092 UYY131092 VIU131092 VSQ131092 WCM131092 WMI131092 WWE131092 B196628 JS196628 TO196628 ADK196628 ANG196628 AXC196628 BGY196628 BQU196628 CAQ196628 CKM196628 CUI196628 DEE196628 DOA196628 DXW196628 EHS196628 ERO196628 FBK196628 FLG196628 FVC196628 GEY196628 GOU196628 GYQ196628 HIM196628 HSI196628 ICE196628 IMA196628 IVW196628 JFS196628 JPO196628 JZK196628 KJG196628 KTC196628 LCY196628 LMU196628 LWQ196628 MGM196628 MQI196628 NAE196628 NKA196628 NTW196628 ODS196628 ONO196628 OXK196628 PHG196628 PRC196628 QAY196628 QKU196628 QUQ196628 REM196628 ROI196628 RYE196628 SIA196628 SRW196628 TBS196628 TLO196628 TVK196628 UFG196628 UPC196628 UYY196628 VIU196628 VSQ196628 WCM196628 WMI196628 WWE196628 B262164 JS262164 TO262164 ADK262164 ANG262164 AXC262164 BGY262164 BQU262164 CAQ262164 CKM262164 CUI262164 DEE262164 DOA262164 DXW262164 EHS262164 ERO262164 FBK262164 FLG262164 FVC262164 GEY262164 GOU262164 GYQ262164 HIM262164 HSI262164 ICE262164 IMA262164 IVW262164 JFS262164 JPO262164 JZK262164 KJG262164 KTC262164 LCY262164 LMU262164 LWQ262164 MGM262164 MQI262164 NAE262164 NKA262164 NTW262164 ODS262164 ONO262164 OXK262164 PHG262164 PRC262164 QAY262164 QKU262164 QUQ262164 REM262164 ROI262164 RYE262164 SIA262164 SRW262164 TBS262164 TLO262164 TVK262164 UFG262164 UPC262164 UYY262164 VIU262164 VSQ262164 WCM262164 WMI262164 WWE262164 B327700 JS327700 TO327700 ADK327700 ANG327700 AXC327700 BGY327700 BQU327700 CAQ327700 CKM327700 CUI327700 DEE327700 DOA327700 DXW327700 EHS327700 ERO327700 FBK327700 FLG327700 FVC327700 GEY327700 GOU327700 GYQ327700 HIM327700 HSI327700 ICE327700 IMA327700 IVW327700 JFS327700 JPO327700 JZK327700 KJG327700 KTC327700 LCY327700 LMU327700 LWQ327700 MGM327700 MQI327700 NAE327700 NKA327700 NTW327700 ODS327700 ONO327700 OXK327700 PHG327700 PRC327700 QAY327700 QKU327700 QUQ327700 REM327700 ROI327700 RYE327700 SIA327700 SRW327700 TBS327700 TLO327700 TVK327700 UFG327700 UPC327700 UYY327700 VIU327700 VSQ327700 WCM327700 WMI327700 WWE327700 B393236 JS393236 TO393236 ADK393236 ANG393236 AXC393236 BGY393236 BQU393236 CAQ393236 CKM393236 CUI393236 DEE393236 DOA393236 DXW393236 EHS393236 ERO393236 FBK393236 FLG393236 FVC393236 GEY393236 GOU393236 GYQ393236 HIM393236 HSI393236 ICE393236 IMA393236 IVW393236 JFS393236 JPO393236 JZK393236 KJG393236 KTC393236 LCY393236 LMU393236 LWQ393236 MGM393236 MQI393236 NAE393236 NKA393236 NTW393236 ODS393236 ONO393236 OXK393236 PHG393236 PRC393236 QAY393236 QKU393236 QUQ393236 REM393236 ROI393236 RYE393236 SIA393236 SRW393236 TBS393236 TLO393236 TVK393236 UFG393236 UPC393236 UYY393236 VIU393236 VSQ393236 WCM393236 WMI393236 WWE393236 B458772 JS458772 TO458772 ADK458772 ANG458772 AXC458772 BGY458772 BQU458772 CAQ458772 CKM458772 CUI458772 DEE458772 DOA458772 DXW458772 EHS458772 ERO458772 FBK458772 FLG458772 FVC458772 GEY458772 GOU458772 GYQ458772 HIM458772 HSI458772 ICE458772 IMA458772 IVW458772 JFS458772 JPO458772 JZK458772 KJG458772 KTC458772 LCY458772 LMU458772 LWQ458772 MGM458772 MQI458772 NAE458772 NKA458772 NTW458772 ODS458772 ONO458772 OXK458772 PHG458772 PRC458772 QAY458772 QKU458772 QUQ458772 REM458772 ROI458772 RYE458772 SIA458772 SRW458772 TBS458772 TLO458772 TVK458772 UFG458772 UPC458772 UYY458772 VIU458772 VSQ458772 WCM458772 WMI458772 WWE458772 B524308 JS524308 TO524308 ADK524308 ANG524308 AXC524308 BGY524308 BQU524308 CAQ524308 CKM524308 CUI524308 DEE524308 DOA524308 DXW524308 EHS524308 ERO524308 FBK524308 FLG524308 FVC524308 GEY524308 GOU524308 GYQ524308 HIM524308 HSI524308 ICE524308 IMA524308 IVW524308 JFS524308 JPO524308 JZK524308 KJG524308 KTC524308 LCY524308 LMU524308 LWQ524308 MGM524308 MQI524308 NAE524308 NKA524308 NTW524308 ODS524308 ONO524308 OXK524308 PHG524308 PRC524308 QAY524308 QKU524308 QUQ524308 REM524308 ROI524308 RYE524308 SIA524308 SRW524308 TBS524308 TLO524308 TVK524308 UFG524308 UPC524308 UYY524308 VIU524308 VSQ524308 WCM524308 WMI524308 WWE524308 B589844 JS589844 TO589844 ADK589844 ANG589844 AXC589844 BGY589844 BQU589844 CAQ589844 CKM589844 CUI589844 DEE589844 DOA589844 DXW589844 EHS589844 ERO589844 FBK589844 FLG589844 FVC589844 GEY589844 GOU589844 GYQ589844 HIM589844 HSI589844 ICE589844 IMA589844 IVW589844 JFS589844 JPO589844 JZK589844 KJG589844 KTC589844 LCY589844 LMU589844 LWQ589844 MGM589844 MQI589844 NAE589844 NKA589844 NTW589844 ODS589844 ONO589844 OXK589844 PHG589844 PRC589844 QAY589844 QKU589844 QUQ589844 REM589844 ROI589844 RYE589844 SIA589844 SRW589844 TBS589844 TLO589844 TVK589844 UFG589844 UPC589844 UYY589844 VIU589844 VSQ589844 WCM589844 WMI589844 WWE589844 B655380 JS655380 TO655380 ADK655380 ANG655380 AXC655380 BGY655380 BQU655380 CAQ655380 CKM655380 CUI655380 DEE655380 DOA655380 DXW655380 EHS655380 ERO655380 FBK655380 FLG655380 FVC655380 GEY655380 GOU655380 GYQ655380 HIM655380 HSI655380 ICE655380 IMA655380 IVW655380 JFS655380 JPO655380 JZK655380 KJG655380 KTC655380 LCY655380 LMU655380 LWQ655380 MGM655380 MQI655380 NAE655380 NKA655380 NTW655380 ODS655380 ONO655380 OXK655380 PHG655380 PRC655380 QAY655380 QKU655380 QUQ655380 REM655380 ROI655380 RYE655380 SIA655380 SRW655380 TBS655380 TLO655380 TVK655380 UFG655380 UPC655380 UYY655380 VIU655380 VSQ655380 WCM655380 WMI655380 WWE655380 B720916 JS720916 TO720916 ADK720916 ANG720916 AXC720916 BGY720916 BQU720916 CAQ720916 CKM720916 CUI720916 DEE720916 DOA720916 DXW720916 EHS720916 ERO720916 FBK720916 FLG720916 FVC720916 GEY720916 GOU720916 GYQ720916 HIM720916 HSI720916 ICE720916 IMA720916 IVW720916 JFS720916 JPO720916 JZK720916 KJG720916 KTC720916 LCY720916 LMU720916 LWQ720916 MGM720916 MQI720916 NAE720916 NKA720916 NTW720916 ODS720916 ONO720916 OXK720916 PHG720916 PRC720916 QAY720916 QKU720916 QUQ720916 REM720916 ROI720916 RYE720916 SIA720916 SRW720916 TBS720916 TLO720916 TVK720916 UFG720916 UPC720916 UYY720916 VIU720916 VSQ720916 WCM720916 WMI720916 WWE720916 B786452 JS786452 TO786452 ADK786452 ANG786452 AXC786452 BGY786452 BQU786452 CAQ786452 CKM786452 CUI786452 DEE786452 DOA786452 DXW786452 EHS786452 ERO786452 FBK786452 FLG786452 FVC786452 GEY786452 GOU786452 GYQ786452 HIM786452 HSI786452 ICE786452 IMA786452 IVW786452 JFS786452 JPO786452 JZK786452 KJG786452 KTC786452 LCY786452 LMU786452 LWQ786452 MGM786452 MQI786452 NAE786452 NKA786452 NTW786452 ODS786452 ONO786452 OXK786452 PHG786452 PRC786452 QAY786452 QKU786452 QUQ786452 REM786452 ROI786452 RYE786452 SIA786452 SRW786452 TBS786452 TLO786452 TVK786452 UFG786452 UPC786452 UYY786452 VIU786452 VSQ786452 WCM786452 WMI786452 WWE786452 B851988 JS851988 TO851988 ADK851988 ANG851988 AXC851988 BGY851988 BQU851988 CAQ851988 CKM851988 CUI851988 DEE851988 DOA851988 DXW851988 EHS851988 ERO851988 FBK851988 FLG851988 FVC851988 GEY851988 GOU851988 GYQ851988 HIM851988 HSI851988 ICE851988 IMA851988 IVW851988 JFS851988 JPO851988 JZK851988 KJG851988 KTC851988 LCY851988 LMU851988 LWQ851988 MGM851988 MQI851988 NAE851988 NKA851988 NTW851988 ODS851988 ONO851988 OXK851988 PHG851988 PRC851988 QAY851988 QKU851988 QUQ851988 REM851988 ROI851988 RYE851988 SIA851988 SRW851988 TBS851988 TLO851988 TVK851988 UFG851988 UPC851988 UYY851988 VIU851988 VSQ851988 WCM851988 WMI851988 WWE851988 B917524 JS917524 TO917524 ADK917524 ANG917524 AXC917524 BGY917524 BQU917524 CAQ917524 CKM917524 CUI917524 DEE917524 DOA917524 DXW917524 EHS917524 ERO917524 FBK917524 FLG917524 FVC917524 GEY917524 GOU917524 GYQ917524 HIM917524 HSI917524 ICE917524 IMA917524 IVW917524 JFS917524 JPO917524 JZK917524 KJG917524 KTC917524 LCY917524 LMU917524 LWQ917524 MGM917524 MQI917524 NAE917524 NKA917524 NTW917524 ODS917524 ONO917524 OXK917524 PHG917524 PRC917524 QAY917524 QKU917524 QUQ917524 REM917524 ROI917524 RYE917524 SIA917524 SRW917524 TBS917524 TLO917524 TVK917524 UFG917524 UPC917524 UYY917524 VIU917524 VSQ917524 WCM917524 WMI917524 WWE917524 B983060 JS983060 TO983060 ADK983060 ANG983060 AXC983060 BGY983060 BQU983060 CAQ983060 CKM983060 CUI983060 DEE983060 DOA983060 DXW983060 EHS983060 ERO983060 FBK983060 FLG983060 FVC983060 GEY983060 GOU983060 GYQ983060 HIM983060 HSI983060 ICE983060 IMA983060 IVW983060 JFS983060 JPO983060 JZK983060 KJG983060 KTC983060 LCY983060 LMU983060 LWQ983060 MGM983060 MQI983060 NAE983060 NKA983060 NTW983060 ODS983060 ONO983060 OXK983060 PHG983060 PRC983060 QAY983060 QKU983060 QUQ983060 REM983060 ROI983060 RYE983060 SIA983060 SRW983060 TBS983060 TLO983060 TVK983060 UFG983060 UPC983060 UYY983060 VIU983060 VSQ983060 WCM983060 WMI983060 WCM24 WMI24 WWE24 B24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56 JX65556 TT65556 ADP65556 ANL65556 AXH65556 BHD65556 BQZ65556 CAV65556 CKR65556 CUN65556 DEJ65556 DOF65556 DYB65556 EHX65556 ERT65556 FBP65556 FLL65556 FVH65556 GFD65556 GOZ65556 GYV65556 HIR65556 HSN65556 ICJ65556 IMF65556 IWB65556 JFX65556 JPT65556 JZP65556 KJL65556 KTH65556 LDD65556 LMZ65556 LWV65556 MGR65556 MQN65556 NAJ65556 NKF65556 NUB65556 ODX65556 ONT65556 OXP65556 PHL65556 PRH65556 QBD65556 QKZ65556 QUV65556 RER65556 RON65556 RYJ65556 SIF65556 SSB65556 TBX65556 TLT65556 TVP65556 UFL65556 UPH65556 UZD65556 VIZ65556 VSV65556 WCR65556 WMN65556 WWJ65556 G131092 JX131092 TT131092 ADP131092 ANL131092 AXH131092 BHD131092 BQZ131092 CAV131092 CKR131092 CUN131092 DEJ131092 DOF131092 DYB131092 EHX131092 ERT131092 FBP131092 FLL131092 FVH131092 GFD131092 GOZ131092 GYV131092 HIR131092 HSN131092 ICJ131092 IMF131092 IWB131092 JFX131092 JPT131092 JZP131092 KJL131092 KTH131092 LDD131092 LMZ131092 LWV131092 MGR131092 MQN131092 NAJ131092 NKF131092 NUB131092 ODX131092 ONT131092 OXP131092 PHL131092 PRH131092 QBD131092 QKZ131092 QUV131092 RER131092 RON131092 RYJ131092 SIF131092 SSB131092 TBX131092 TLT131092 TVP131092 UFL131092 UPH131092 UZD131092 VIZ131092 VSV131092 WCR131092 WMN131092 WWJ131092 G196628 JX196628 TT196628 ADP196628 ANL196628 AXH196628 BHD196628 BQZ196628 CAV196628 CKR196628 CUN196628 DEJ196628 DOF196628 DYB196628 EHX196628 ERT196628 FBP196628 FLL196628 FVH196628 GFD196628 GOZ196628 GYV196628 HIR196628 HSN196628 ICJ196628 IMF196628 IWB196628 JFX196628 JPT196628 JZP196628 KJL196628 KTH196628 LDD196628 LMZ196628 LWV196628 MGR196628 MQN196628 NAJ196628 NKF196628 NUB196628 ODX196628 ONT196628 OXP196628 PHL196628 PRH196628 QBD196628 QKZ196628 QUV196628 RER196628 RON196628 RYJ196628 SIF196628 SSB196628 TBX196628 TLT196628 TVP196628 UFL196628 UPH196628 UZD196628 VIZ196628 VSV196628 WCR196628 WMN196628 WWJ196628 G262164 JX262164 TT262164 ADP262164 ANL262164 AXH262164 BHD262164 BQZ262164 CAV262164 CKR262164 CUN262164 DEJ262164 DOF262164 DYB262164 EHX262164 ERT262164 FBP262164 FLL262164 FVH262164 GFD262164 GOZ262164 GYV262164 HIR262164 HSN262164 ICJ262164 IMF262164 IWB262164 JFX262164 JPT262164 JZP262164 KJL262164 KTH262164 LDD262164 LMZ262164 LWV262164 MGR262164 MQN262164 NAJ262164 NKF262164 NUB262164 ODX262164 ONT262164 OXP262164 PHL262164 PRH262164 QBD262164 QKZ262164 QUV262164 RER262164 RON262164 RYJ262164 SIF262164 SSB262164 TBX262164 TLT262164 TVP262164 UFL262164 UPH262164 UZD262164 VIZ262164 VSV262164 WCR262164 WMN262164 WWJ262164 G327700 JX327700 TT327700 ADP327700 ANL327700 AXH327700 BHD327700 BQZ327700 CAV327700 CKR327700 CUN327700 DEJ327700 DOF327700 DYB327700 EHX327700 ERT327700 FBP327700 FLL327700 FVH327700 GFD327700 GOZ327700 GYV327700 HIR327700 HSN327700 ICJ327700 IMF327700 IWB327700 JFX327700 JPT327700 JZP327700 KJL327700 KTH327700 LDD327700 LMZ327700 LWV327700 MGR327700 MQN327700 NAJ327700 NKF327700 NUB327700 ODX327700 ONT327700 OXP327700 PHL327700 PRH327700 QBD327700 QKZ327700 QUV327700 RER327700 RON327700 RYJ327700 SIF327700 SSB327700 TBX327700 TLT327700 TVP327700 UFL327700 UPH327700 UZD327700 VIZ327700 VSV327700 WCR327700 WMN327700 WWJ327700 G393236 JX393236 TT393236 ADP393236 ANL393236 AXH393236 BHD393236 BQZ393236 CAV393236 CKR393236 CUN393236 DEJ393236 DOF393236 DYB393236 EHX393236 ERT393236 FBP393236 FLL393236 FVH393236 GFD393236 GOZ393236 GYV393236 HIR393236 HSN393236 ICJ393236 IMF393236 IWB393236 JFX393236 JPT393236 JZP393236 KJL393236 KTH393236 LDD393236 LMZ393236 LWV393236 MGR393236 MQN393236 NAJ393236 NKF393236 NUB393236 ODX393236 ONT393236 OXP393236 PHL393236 PRH393236 QBD393236 QKZ393236 QUV393236 RER393236 RON393236 RYJ393236 SIF393236 SSB393236 TBX393236 TLT393236 TVP393236 UFL393236 UPH393236 UZD393236 VIZ393236 VSV393236 WCR393236 WMN393236 WWJ393236 G458772 JX458772 TT458772 ADP458772 ANL458772 AXH458772 BHD458772 BQZ458772 CAV458772 CKR458772 CUN458772 DEJ458772 DOF458772 DYB458772 EHX458772 ERT458772 FBP458772 FLL458772 FVH458772 GFD458772 GOZ458772 GYV458772 HIR458772 HSN458772 ICJ458772 IMF458772 IWB458772 JFX458772 JPT458772 JZP458772 KJL458772 KTH458772 LDD458772 LMZ458772 LWV458772 MGR458772 MQN458772 NAJ458772 NKF458772 NUB458772 ODX458772 ONT458772 OXP458772 PHL458772 PRH458772 QBD458772 QKZ458772 QUV458772 RER458772 RON458772 RYJ458772 SIF458772 SSB458772 TBX458772 TLT458772 TVP458772 UFL458772 UPH458772 UZD458772 VIZ458772 VSV458772 WCR458772 WMN458772 WWJ458772 G524308 JX524308 TT524308 ADP524308 ANL524308 AXH524308 BHD524308 BQZ524308 CAV524308 CKR524308 CUN524308 DEJ524308 DOF524308 DYB524308 EHX524308 ERT524308 FBP524308 FLL524308 FVH524308 GFD524308 GOZ524308 GYV524308 HIR524308 HSN524308 ICJ524308 IMF524308 IWB524308 JFX524308 JPT524308 JZP524308 KJL524308 KTH524308 LDD524308 LMZ524308 LWV524308 MGR524308 MQN524308 NAJ524308 NKF524308 NUB524308 ODX524308 ONT524308 OXP524308 PHL524308 PRH524308 QBD524308 QKZ524308 QUV524308 RER524308 RON524308 RYJ524308 SIF524308 SSB524308 TBX524308 TLT524308 TVP524308 UFL524308 UPH524308 UZD524308 VIZ524308 VSV524308 WCR524308 WMN524308 WWJ524308 G589844 JX589844 TT589844 ADP589844 ANL589844 AXH589844 BHD589844 BQZ589844 CAV589844 CKR589844 CUN589844 DEJ589844 DOF589844 DYB589844 EHX589844 ERT589844 FBP589844 FLL589844 FVH589844 GFD589844 GOZ589844 GYV589844 HIR589844 HSN589844 ICJ589844 IMF589844 IWB589844 JFX589844 JPT589844 JZP589844 KJL589844 KTH589844 LDD589844 LMZ589844 LWV589844 MGR589844 MQN589844 NAJ589844 NKF589844 NUB589844 ODX589844 ONT589844 OXP589844 PHL589844 PRH589844 QBD589844 QKZ589844 QUV589844 RER589844 RON589844 RYJ589844 SIF589844 SSB589844 TBX589844 TLT589844 TVP589844 UFL589844 UPH589844 UZD589844 VIZ589844 VSV589844 WCR589844 WMN589844 WWJ589844 G655380 JX655380 TT655380 ADP655380 ANL655380 AXH655380 BHD655380 BQZ655380 CAV655380 CKR655380 CUN655380 DEJ655380 DOF655380 DYB655380 EHX655380 ERT655380 FBP655380 FLL655380 FVH655380 GFD655380 GOZ655380 GYV655380 HIR655380 HSN655380 ICJ655380 IMF655380 IWB655380 JFX655380 JPT655380 JZP655380 KJL655380 KTH655380 LDD655380 LMZ655380 LWV655380 MGR655380 MQN655380 NAJ655380 NKF655380 NUB655380 ODX655380 ONT655380 OXP655380 PHL655380 PRH655380 QBD655380 QKZ655380 QUV655380 RER655380 RON655380 RYJ655380 SIF655380 SSB655380 TBX655380 TLT655380 TVP655380 UFL655380 UPH655380 UZD655380 VIZ655380 VSV655380 WCR655380 WMN655380 WWJ655380 G720916 JX720916 TT720916 ADP720916 ANL720916 AXH720916 BHD720916 BQZ720916 CAV720916 CKR720916 CUN720916 DEJ720916 DOF720916 DYB720916 EHX720916 ERT720916 FBP720916 FLL720916 FVH720916 GFD720916 GOZ720916 GYV720916 HIR720916 HSN720916 ICJ720916 IMF720916 IWB720916 JFX720916 JPT720916 JZP720916 KJL720916 KTH720916 LDD720916 LMZ720916 LWV720916 MGR720916 MQN720916 NAJ720916 NKF720916 NUB720916 ODX720916 ONT720916 OXP720916 PHL720916 PRH720916 QBD720916 QKZ720916 QUV720916 RER720916 RON720916 RYJ720916 SIF720916 SSB720916 TBX720916 TLT720916 TVP720916 UFL720916 UPH720916 UZD720916 VIZ720916 VSV720916 WCR720916 WMN720916 WWJ720916 G786452 JX786452 TT786452 ADP786452 ANL786452 AXH786452 BHD786452 BQZ786452 CAV786452 CKR786452 CUN786452 DEJ786452 DOF786452 DYB786452 EHX786452 ERT786452 FBP786452 FLL786452 FVH786452 GFD786452 GOZ786452 GYV786452 HIR786452 HSN786452 ICJ786452 IMF786452 IWB786452 JFX786452 JPT786452 JZP786452 KJL786452 KTH786452 LDD786452 LMZ786452 LWV786452 MGR786452 MQN786452 NAJ786452 NKF786452 NUB786452 ODX786452 ONT786452 OXP786452 PHL786452 PRH786452 QBD786452 QKZ786452 QUV786452 RER786452 RON786452 RYJ786452 SIF786452 SSB786452 TBX786452 TLT786452 TVP786452 UFL786452 UPH786452 UZD786452 VIZ786452 VSV786452 WCR786452 WMN786452 WWJ786452 G851988 JX851988 TT851988 ADP851988 ANL851988 AXH851988 BHD851988 BQZ851988 CAV851988 CKR851988 CUN851988 DEJ851988 DOF851988 DYB851988 EHX851988 ERT851988 FBP851988 FLL851988 FVH851988 GFD851988 GOZ851988 GYV851988 HIR851988 HSN851988 ICJ851988 IMF851988 IWB851988 JFX851988 JPT851988 JZP851988 KJL851988 KTH851988 LDD851988 LMZ851988 LWV851988 MGR851988 MQN851988 NAJ851988 NKF851988 NUB851988 ODX851988 ONT851988 OXP851988 PHL851988 PRH851988 QBD851988 QKZ851988 QUV851988 RER851988 RON851988 RYJ851988 SIF851988 SSB851988 TBX851988 TLT851988 TVP851988 UFL851988 UPH851988 UZD851988 VIZ851988 VSV851988 WCR851988 WMN851988 WWJ851988 G917524 JX917524 TT917524 ADP917524 ANL917524 AXH917524 BHD917524 BQZ917524 CAV917524 CKR917524 CUN917524 DEJ917524 DOF917524 DYB917524 EHX917524 ERT917524 FBP917524 FLL917524 FVH917524 GFD917524 GOZ917524 GYV917524 HIR917524 HSN917524 ICJ917524 IMF917524 IWB917524 JFX917524 JPT917524 JZP917524 KJL917524 KTH917524 LDD917524 LMZ917524 LWV917524 MGR917524 MQN917524 NAJ917524 NKF917524 NUB917524 ODX917524 ONT917524 OXP917524 PHL917524 PRH917524 QBD917524 QKZ917524 QUV917524 RER917524 RON917524 RYJ917524 SIF917524 SSB917524 TBX917524 TLT917524 TVP917524 UFL917524 UPH917524 UZD917524 VIZ917524 VSV917524 WCR917524 WMN917524 WWJ917524 G983060 JX983060 TT983060 ADP983060 ANL983060 AXH983060 BHD983060 BQZ983060 CAV983060 CKR983060 CUN983060 DEJ983060 DOF983060 DYB983060 EHX983060 ERT983060 FBP983060 FLL983060 FVH983060 GFD983060 GOZ983060 GYV983060 HIR983060 HSN983060 ICJ983060 IMF983060 IWB983060 JFX983060 JPT983060 JZP983060 KJL983060 KTH983060 LDD983060 LMZ983060 LWV983060 MGR983060 MQN983060 NAJ983060 NKF983060 NUB983060 ODX983060 ONT983060 OXP983060 PHL983060 PRH983060 QBD983060 QKZ983060 QUV983060 RER983060 RON983060 RYJ983060 SIF983060 SSB983060 TBX983060 TLT983060 TVP983060 UFL983060 UPH983060 UZD983060 VIZ983060 VSV983060 WCR983060 WMN983060 WWJ983060 WWL983060 I65556 JZ65556 TV65556 ADR65556 ANN65556 AXJ65556 BHF65556 BRB65556 CAX65556 CKT65556 CUP65556 DEL65556 DOH65556 DYD65556 EHZ65556 ERV65556 FBR65556 FLN65556 FVJ65556 GFF65556 GPB65556 GYX65556 HIT65556 HSP65556 ICL65556 IMH65556 IWD65556 JFZ65556 JPV65556 JZR65556 KJN65556 KTJ65556 LDF65556 LNB65556 LWX65556 MGT65556 MQP65556 NAL65556 NKH65556 NUD65556 ODZ65556 ONV65556 OXR65556 PHN65556 PRJ65556 QBF65556 QLB65556 QUX65556 RET65556 ROP65556 RYL65556 SIH65556 SSD65556 TBZ65556 TLV65556 TVR65556 UFN65556 UPJ65556 UZF65556 VJB65556 VSX65556 WCT65556 WMP65556 WWL65556 I131092 JZ131092 TV131092 ADR131092 ANN131092 AXJ131092 BHF131092 BRB131092 CAX131092 CKT131092 CUP131092 DEL131092 DOH131092 DYD131092 EHZ131092 ERV131092 FBR131092 FLN131092 FVJ131092 GFF131092 GPB131092 GYX131092 HIT131092 HSP131092 ICL131092 IMH131092 IWD131092 JFZ131092 JPV131092 JZR131092 KJN131092 KTJ131092 LDF131092 LNB131092 LWX131092 MGT131092 MQP131092 NAL131092 NKH131092 NUD131092 ODZ131092 ONV131092 OXR131092 PHN131092 PRJ131092 QBF131092 QLB131092 QUX131092 RET131092 ROP131092 RYL131092 SIH131092 SSD131092 TBZ131092 TLV131092 TVR131092 UFN131092 UPJ131092 UZF131092 VJB131092 VSX131092 WCT131092 WMP131092 WWL131092 I196628 JZ196628 TV196628 ADR196628 ANN196628 AXJ196628 BHF196628 BRB196628 CAX196628 CKT196628 CUP196628 DEL196628 DOH196628 DYD196628 EHZ196628 ERV196628 FBR196628 FLN196628 FVJ196628 GFF196628 GPB196628 GYX196628 HIT196628 HSP196628 ICL196628 IMH196628 IWD196628 JFZ196628 JPV196628 JZR196628 KJN196628 KTJ196628 LDF196628 LNB196628 LWX196628 MGT196628 MQP196628 NAL196628 NKH196628 NUD196628 ODZ196628 ONV196628 OXR196628 PHN196628 PRJ196628 QBF196628 QLB196628 QUX196628 RET196628 ROP196628 RYL196628 SIH196628 SSD196628 TBZ196628 TLV196628 TVR196628 UFN196628 UPJ196628 UZF196628 VJB196628 VSX196628 WCT196628 WMP196628 WWL196628 I262164 JZ262164 TV262164 ADR262164 ANN262164 AXJ262164 BHF262164 BRB262164 CAX262164 CKT262164 CUP262164 DEL262164 DOH262164 DYD262164 EHZ262164 ERV262164 FBR262164 FLN262164 FVJ262164 GFF262164 GPB262164 GYX262164 HIT262164 HSP262164 ICL262164 IMH262164 IWD262164 JFZ262164 JPV262164 JZR262164 KJN262164 KTJ262164 LDF262164 LNB262164 LWX262164 MGT262164 MQP262164 NAL262164 NKH262164 NUD262164 ODZ262164 ONV262164 OXR262164 PHN262164 PRJ262164 QBF262164 QLB262164 QUX262164 RET262164 ROP262164 RYL262164 SIH262164 SSD262164 TBZ262164 TLV262164 TVR262164 UFN262164 UPJ262164 UZF262164 VJB262164 VSX262164 WCT262164 WMP262164 WWL262164 I327700 JZ327700 TV327700 ADR327700 ANN327700 AXJ327700 BHF327700 BRB327700 CAX327700 CKT327700 CUP327700 DEL327700 DOH327700 DYD327700 EHZ327700 ERV327700 FBR327700 FLN327700 FVJ327700 GFF327700 GPB327700 GYX327700 HIT327700 HSP327700 ICL327700 IMH327700 IWD327700 JFZ327700 JPV327700 JZR327700 KJN327700 KTJ327700 LDF327700 LNB327700 LWX327700 MGT327700 MQP327700 NAL327700 NKH327700 NUD327700 ODZ327700 ONV327700 OXR327700 PHN327700 PRJ327700 QBF327700 QLB327700 QUX327700 RET327700 ROP327700 RYL327700 SIH327700 SSD327700 TBZ327700 TLV327700 TVR327700 UFN327700 UPJ327700 UZF327700 VJB327700 VSX327700 WCT327700 WMP327700 WWL327700 I393236 JZ393236 TV393236 ADR393236 ANN393236 AXJ393236 BHF393236 BRB393236 CAX393236 CKT393236 CUP393236 DEL393236 DOH393236 DYD393236 EHZ393236 ERV393236 FBR393236 FLN393236 FVJ393236 GFF393236 GPB393236 GYX393236 HIT393236 HSP393236 ICL393236 IMH393236 IWD393236 JFZ393236 JPV393236 JZR393236 KJN393236 KTJ393236 LDF393236 LNB393236 LWX393236 MGT393236 MQP393236 NAL393236 NKH393236 NUD393236 ODZ393236 ONV393236 OXR393236 PHN393236 PRJ393236 QBF393236 QLB393236 QUX393236 RET393236 ROP393236 RYL393236 SIH393236 SSD393236 TBZ393236 TLV393236 TVR393236 UFN393236 UPJ393236 UZF393236 VJB393236 VSX393236 WCT393236 WMP393236 WWL393236 I458772 JZ458772 TV458772 ADR458772 ANN458772 AXJ458772 BHF458772 BRB458772 CAX458772 CKT458772 CUP458772 DEL458772 DOH458772 DYD458772 EHZ458772 ERV458772 FBR458772 FLN458772 FVJ458772 GFF458772 GPB458772 GYX458772 HIT458772 HSP458772 ICL458772 IMH458772 IWD458772 JFZ458772 JPV458772 JZR458772 KJN458772 KTJ458772 LDF458772 LNB458772 LWX458772 MGT458772 MQP458772 NAL458772 NKH458772 NUD458772 ODZ458772 ONV458772 OXR458772 PHN458772 PRJ458772 QBF458772 QLB458772 QUX458772 RET458772 ROP458772 RYL458772 SIH458772 SSD458772 TBZ458772 TLV458772 TVR458772 UFN458772 UPJ458772 UZF458772 VJB458772 VSX458772 WCT458772 WMP458772 WWL458772 I524308 JZ524308 TV524308 ADR524308 ANN524308 AXJ524308 BHF524308 BRB524308 CAX524308 CKT524308 CUP524308 DEL524308 DOH524308 DYD524308 EHZ524308 ERV524308 FBR524308 FLN524308 FVJ524308 GFF524308 GPB524308 GYX524308 HIT524308 HSP524308 ICL524308 IMH524308 IWD524308 JFZ524308 JPV524308 JZR524308 KJN524308 KTJ524308 LDF524308 LNB524308 LWX524308 MGT524308 MQP524308 NAL524308 NKH524308 NUD524308 ODZ524308 ONV524308 OXR524308 PHN524308 PRJ524308 QBF524308 QLB524308 QUX524308 RET524308 ROP524308 RYL524308 SIH524308 SSD524308 TBZ524308 TLV524308 TVR524308 UFN524308 UPJ524308 UZF524308 VJB524308 VSX524308 WCT524308 WMP524308 WWL524308 I589844 JZ589844 TV589844 ADR589844 ANN589844 AXJ589844 BHF589844 BRB589844 CAX589844 CKT589844 CUP589844 DEL589844 DOH589844 DYD589844 EHZ589844 ERV589844 FBR589844 FLN589844 FVJ589844 GFF589844 GPB589844 GYX589844 HIT589844 HSP589844 ICL589844 IMH589844 IWD589844 JFZ589844 JPV589844 JZR589844 KJN589844 KTJ589844 LDF589844 LNB589844 LWX589844 MGT589844 MQP589844 NAL589844 NKH589844 NUD589844 ODZ589844 ONV589844 OXR589844 PHN589844 PRJ589844 QBF589844 QLB589844 QUX589844 RET589844 ROP589844 RYL589844 SIH589844 SSD589844 TBZ589844 TLV589844 TVR589844 UFN589844 UPJ589844 UZF589844 VJB589844 VSX589844 WCT589844 WMP589844 WWL589844 I655380 JZ655380 TV655380 ADR655380 ANN655380 AXJ655380 BHF655380 BRB655380 CAX655380 CKT655380 CUP655380 DEL655380 DOH655380 DYD655380 EHZ655380 ERV655380 FBR655380 FLN655380 FVJ655380 GFF655380 GPB655380 GYX655380 HIT655380 HSP655380 ICL655380 IMH655380 IWD655380 JFZ655380 JPV655380 JZR655380 KJN655380 KTJ655380 LDF655380 LNB655380 LWX655380 MGT655380 MQP655380 NAL655380 NKH655380 NUD655380 ODZ655380 ONV655380 OXR655380 PHN655380 PRJ655380 QBF655380 QLB655380 QUX655380 RET655380 ROP655380 RYL655380 SIH655380 SSD655380 TBZ655380 TLV655380 TVR655380 UFN655380 UPJ655380 UZF655380 VJB655380 VSX655380 WCT655380 WMP655380 WWL655380 I720916 JZ720916 TV720916 ADR720916 ANN720916 AXJ720916 BHF720916 BRB720916 CAX720916 CKT720916 CUP720916 DEL720916 DOH720916 DYD720916 EHZ720916 ERV720916 FBR720916 FLN720916 FVJ720916 GFF720916 GPB720916 GYX720916 HIT720916 HSP720916 ICL720916 IMH720916 IWD720916 JFZ720916 JPV720916 JZR720916 KJN720916 KTJ720916 LDF720916 LNB720916 LWX720916 MGT720916 MQP720916 NAL720916 NKH720916 NUD720916 ODZ720916 ONV720916 OXR720916 PHN720916 PRJ720916 QBF720916 QLB720916 QUX720916 RET720916 ROP720916 RYL720916 SIH720916 SSD720916 TBZ720916 TLV720916 TVR720916 UFN720916 UPJ720916 UZF720916 VJB720916 VSX720916 WCT720916 WMP720916 WWL720916 I786452 JZ786452 TV786452 ADR786452 ANN786452 AXJ786452 BHF786452 BRB786452 CAX786452 CKT786452 CUP786452 DEL786452 DOH786452 DYD786452 EHZ786452 ERV786452 FBR786452 FLN786452 FVJ786452 GFF786452 GPB786452 GYX786452 HIT786452 HSP786452 ICL786452 IMH786452 IWD786452 JFZ786452 JPV786452 JZR786452 KJN786452 KTJ786452 LDF786452 LNB786452 LWX786452 MGT786452 MQP786452 NAL786452 NKH786452 NUD786452 ODZ786452 ONV786452 OXR786452 PHN786452 PRJ786452 QBF786452 QLB786452 QUX786452 RET786452 ROP786452 RYL786452 SIH786452 SSD786452 TBZ786452 TLV786452 TVR786452 UFN786452 UPJ786452 UZF786452 VJB786452 VSX786452 WCT786452 WMP786452 WWL786452 I851988 JZ851988 TV851988 ADR851988 ANN851988 AXJ851988 BHF851988 BRB851988 CAX851988 CKT851988 CUP851988 DEL851988 DOH851988 DYD851988 EHZ851988 ERV851988 FBR851988 FLN851988 FVJ851988 GFF851988 GPB851988 GYX851988 HIT851988 HSP851988 ICL851988 IMH851988 IWD851988 JFZ851988 JPV851988 JZR851988 KJN851988 KTJ851988 LDF851988 LNB851988 LWX851988 MGT851988 MQP851988 NAL851988 NKH851988 NUD851988 ODZ851988 ONV851988 OXR851988 PHN851988 PRJ851988 QBF851988 QLB851988 QUX851988 RET851988 ROP851988 RYL851988 SIH851988 SSD851988 TBZ851988 TLV851988 TVR851988 UFN851988 UPJ851988 UZF851988 VJB851988 VSX851988 WCT851988 WMP851988 WWL851988 I917524 JZ917524 TV917524 ADR917524 ANN917524 AXJ917524 BHF917524 BRB917524 CAX917524 CKT917524 CUP917524 DEL917524 DOH917524 DYD917524 EHZ917524 ERV917524 FBR917524 FLN917524 FVJ917524 GFF917524 GPB917524 GYX917524 HIT917524 HSP917524 ICL917524 IMH917524 IWD917524 JFZ917524 JPV917524 JZR917524 KJN917524 KTJ917524 LDF917524 LNB917524 LWX917524 MGT917524 MQP917524 NAL917524 NKH917524 NUD917524 ODZ917524 ONV917524 OXR917524 PHN917524 PRJ917524 QBF917524 QLB917524 QUX917524 RET917524 ROP917524 RYL917524 SIH917524 SSD917524 TBZ917524 TLV917524 TVR917524 UFN917524 UPJ917524 UZF917524 VJB917524 VSX917524 WCT917524 WMP917524 WWL917524 I983060 JZ983060 TV983060 ADR983060 ANN983060 AXJ983060 BHF983060 BRB983060 CAX983060 CKT983060 CUP983060 DEL983060 DOH983060 DYD983060 EHZ983060 ERV983060 FBR983060 FLN983060 FVJ983060 GFF983060 GPB983060 GYX983060 HIT983060 HSP983060 ICL983060 IMH983060 IWD983060 JFZ983060 JPV983060 JZR983060 KJN983060 KTJ983060 LDF983060 LNB983060 LWX983060 MGT983060 MQP983060 NAL983060 NKH983060 NUD983060 ODZ983060 ONV983060 OXR983060 PHN983060 PRJ983060 QBF983060 QLB983060 QUX983060 RET983060 ROP983060 RYL983060 SIH983060 SSD983060 TBZ983060 TLV983060 TVR983060 UFN983060 UPJ983060 UZF983060 VJB983060 VSX983060 WCT983060 WMP983060 WCT24 WMP24 G24 JX24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WWL24 JZ24 TV24 ADR24 ANN24 AXJ24 BHF24 BRB24 CAX24 CKT24 CUP24 DEL24 DOH24 DYD24 EHZ24 ERV24 FBR24 FLN24 FVJ24 GFF24 GPB24 GYX24 HIT24 HSP24 ICL24 IMH24 IWD24 JFZ24 JPV24 JZR24 KJN24 KTJ24 LDF24 LNB24 LWX24 MGT24 MQP24 NAL24 NKH24 NUD24 ODZ24 ONV24 OXR24 PHN24 PRJ24 QBF24 QLB24 QUX24 RET24 ROP24 RYL24 SIH24 SSD24 TBZ24 TLV24 TVR24 UFN24 UPJ24 UZF24 VJB24 VSX24 N65556 N131092 N196628 N262164 N327700 N393236 N458772 N524308 N589844 N655380 N720916 N786452 N851988 N917524 N983060 P65556 P131092 P196628 P262164 P327700 P393236 P458772 P524308 P589844 P655380 P720916 P786452 P851988 P917524 P983060 N24 U65556 U131092 U196628 U262164 U327700 U393236 U458772 U524308 U589844 U655380 U720916 U786452 U851988 U917524 U983060 W65556 W131092 W196628 W262164 W327700 W393236 W458772 W524308 W589844 W655380 W720916 W786452 W851988 W917524 W983060 U24 AB65556 AB131092 AB196628 AB262164 AB327700 AB393236 AB458772 AB524308 AB589844 AB655380 AB720916 AB786452 AB851988 AB917524 AB983060 AD65556 AD131092 AD196628 AD262164 AD327700 AD393236 AD458772 AD524308 AD589844 AD655380 AD720916 AD786452 AD851988 AD917524 AD983060 AB24"/>
    <dataValidation allowBlank="1" showInputMessage="1" showErrorMessage="1" prompt="Для выбора выполните двойной щелчок левой клавиши мыши по соответствующей ячейке." sqref="H65556 JY65556 TU65556 ADQ65556 ANM65556 AXI65556 BHE65556 BRA65556 CAW65556 CKS65556 CUO65556 DEK65556 DOG65556 DYC65556 EHY65556 ERU65556 FBQ65556 FLM65556 FVI65556 GFE65556 GPA65556 GYW65556 HIS65556 HSO65556 ICK65556 IMG65556 IWC65556 JFY65556 JPU65556 JZQ65556 KJM65556 KTI65556 LDE65556 LNA65556 LWW65556 MGS65556 MQO65556 NAK65556 NKG65556 NUC65556 ODY65556 ONU65556 OXQ65556 PHM65556 PRI65556 QBE65556 QLA65556 QUW65556 RES65556 ROO65556 RYK65556 SIG65556 SSC65556 TBY65556 TLU65556 TVQ65556 UFM65556 UPI65556 UZE65556 VJA65556 VSW65556 WCS65556 WMO65556 WWK65556 H131092 JY131092 TU131092 ADQ131092 ANM131092 AXI131092 BHE131092 BRA131092 CAW131092 CKS131092 CUO131092 DEK131092 DOG131092 DYC131092 EHY131092 ERU131092 FBQ131092 FLM131092 FVI131092 GFE131092 GPA131092 GYW131092 HIS131092 HSO131092 ICK131092 IMG131092 IWC131092 JFY131092 JPU131092 JZQ131092 KJM131092 KTI131092 LDE131092 LNA131092 LWW131092 MGS131092 MQO131092 NAK131092 NKG131092 NUC131092 ODY131092 ONU131092 OXQ131092 PHM131092 PRI131092 QBE131092 QLA131092 QUW131092 RES131092 ROO131092 RYK131092 SIG131092 SSC131092 TBY131092 TLU131092 TVQ131092 UFM131092 UPI131092 UZE131092 VJA131092 VSW131092 WCS131092 WMO131092 WWK131092 H196628 JY196628 TU196628 ADQ196628 ANM196628 AXI196628 BHE196628 BRA196628 CAW196628 CKS196628 CUO196628 DEK196628 DOG196628 DYC196628 EHY196628 ERU196628 FBQ196628 FLM196628 FVI196628 GFE196628 GPA196628 GYW196628 HIS196628 HSO196628 ICK196628 IMG196628 IWC196628 JFY196628 JPU196628 JZQ196628 KJM196628 KTI196628 LDE196628 LNA196628 LWW196628 MGS196628 MQO196628 NAK196628 NKG196628 NUC196628 ODY196628 ONU196628 OXQ196628 PHM196628 PRI196628 QBE196628 QLA196628 QUW196628 RES196628 ROO196628 RYK196628 SIG196628 SSC196628 TBY196628 TLU196628 TVQ196628 UFM196628 UPI196628 UZE196628 VJA196628 VSW196628 WCS196628 WMO196628 WWK196628 H262164 JY262164 TU262164 ADQ262164 ANM262164 AXI262164 BHE262164 BRA262164 CAW262164 CKS262164 CUO262164 DEK262164 DOG262164 DYC262164 EHY262164 ERU262164 FBQ262164 FLM262164 FVI262164 GFE262164 GPA262164 GYW262164 HIS262164 HSO262164 ICK262164 IMG262164 IWC262164 JFY262164 JPU262164 JZQ262164 KJM262164 KTI262164 LDE262164 LNA262164 LWW262164 MGS262164 MQO262164 NAK262164 NKG262164 NUC262164 ODY262164 ONU262164 OXQ262164 PHM262164 PRI262164 QBE262164 QLA262164 QUW262164 RES262164 ROO262164 RYK262164 SIG262164 SSC262164 TBY262164 TLU262164 TVQ262164 UFM262164 UPI262164 UZE262164 VJA262164 VSW262164 WCS262164 WMO262164 WWK262164 H327700 JY327700 TU327700 ADQ327700 ANM327700 AXI327700 BHE327700 BRA327700 CAW327700 CKS327700 CUO327700 DEK327700 DOG327700 DYC327700 EHY327700 ERU327700 FBQ327700 FLM327700 FVI327700 GFE327700 GPA327700 GYW327700 HIS327700 HSO327700 ICK327700 IMG327700 IWC327700 JFY327700 JPU327700 JZQ327700 KJM327700 KTI327700 LDE327700 LNA327700 LWW327700 MGS327700 MQO327700 NAK327700 NKG327700 NUC327700 ODY327700 ONU327700 OXQ327700 PHM327700 PRI327700 QBE327700 QLA327700 QUW327700 RES327700 ROO327700 RYK327700 SIG327700 SSC327700 TBY327700 TLU327700 TVQ327700 UFM327700 UPI327700 UZE327700 VJA327700 VSW327700 WCS327700 WMO327700 WWK327700 H393236 JY393236 TU393236 ADQ393236 ANM393236 AXI393236 BHE393236 BRA393236 CAW393236 CKS393236 CUO393236 DEK393236 DOG393236 DYC393236 EHY393236 ERU393236 FBQ393236 FLM393236 FVI393236 GFE393236 GPA393236 GYW393236 HIS393236 HSO393236 ICK393236 IMG393236 IWC393236 JFY393236 JPU393236 JZQ393236 KJM393236 KTI393236 LDE393236 LNA393236 LWW393236 MGS393236 MQO393236 NAK393236 NKG393236 NUC393236 ODY393236 ONU393236 OXQ393236 PHM393236 PRI393236 QBE393236 QLA393236 QUW393236 RES393236 ROO393236 RYK393236 SIG393236 SSC393236 TBY393236 TLU393236 TVQ393236 UFM393236 UPI393236 UZE393236 VJA393236 VSW393236 WCS393236 WMO393236 WWK393236 H458772 JY458772 TU458772 ADQ458772 ANM458772 AXI458772 BHE458772 BRA458772 CAW458772 CKS458772 CUO458772 DEK458772 DOG458772 DYC458772 EHY458772 ERU458772 FBQ458772 FLM458772 FVI458772 GFE458772 GPA458772 GYW458772 HIS458772 HSO458772 ICK458772 IMG458772 IWC458772 JFY458772 JPU458772 JZQ458772 KJM458772 KTI458772 LDE458772 LNA458772 LWW458772 MGS458772 MQO458772 NAK458772 NKG458772 NUC458772 ODY458772 ONU458772 OXQ458772 PHM458772 PRI458772 QBE458772 QLA458772 QUW458772 RES458772 ROO458772 RYK458772 SIG458772 SSC458772 TBY458772 TLU458772 TVQ458772 UFM458772 UPI458772 UZE458772 VJA458772 VSW458772 WCS458772 WMO458772 WWK458772 H524308 JY524308 TU524308 ADQ524308 ANM524308 AXI524308 BHE524308 BRA524308 CAW524308 CKS524308 CUO524308 DEK524308 DOG524308 DYC524308 EHY524308 ERU524308 FBQ524308 FLM524308 FVI524308 GFE524308 GPA524308 GYW524308 HIS524308 HSO524308 ICK524308 IMG524308 IWC524308 JFY524308 JPU524308 JZQ524308 KJM524308 KTI524308 LDE524308 LNA524308 LWW524308 MGS524308 MQO524308 NAK524308 NKG524308 NUC524308 ODY524308 ONU524308 OXQ524308 PHM524308 PRI524308 QBE524308 QLA524308 QUW524308 RES524308 ROO524308 RYK524308 SIG524308 SSC524308 TBY524308 TLU524308 TVQ524308 UFM524308 UPI524308 UZE524308 VJA524308 VSW524308 WCS524308 WMO524308 WWK524308 H589844 JY589844 TU589844 ADQ589844 ANM589844 AXI589844 BHE589844 BRA589844 CAW589844 CKS589844 CUO589844 DEK589844 DOG589844 DYC589844 EHY589844 ERU589844 FBQ589844 FLM589844 FVI589844 GFE589844 GPA589844 GYW589844 HIS589844 HSO589844 ICK589844 IMG589844 IWC589844 JFY589844 JPU589844 JZQ589844 KJM589844 KTI589844 LDE589844 LNA589844 LWW589844 MGS589844 MQO589844 NAK589844 NKG589844 NUC589844 ODY589844 ONU589844 OXQ589844 PHM589844 PRI589844 QBE589844 QLA589844 QUW589844 RES589844 ROO589844 RYK589844 SIG589844 SSC589844 TBY589844 TLU589844 TVQ589844 UFM589844 UPI589844 UZE589844 VJA589844 VSW589844 WCS589844 WMO589844 WWK589844 H655380 JY655380 TU655380 ADQ655380 ANM655380 AXI655380 BHE655380 BRA655380 CAW655380 CKS655380 CUO655380 DEK655380 DOG655380 DYC655380 EHY655380 ERU655380 FBQ655380 FLM655380 FVI655380 GFE655380 GPA655380 GYW655380 HIS655380 HSO655380 ICK655380 IMG655380 IWC655380 JFY655380 JPU655380 JZQ655380 KJM655380 KTI655380 LDE655380 LNA655380 LWW655380 MGS655380 MQO655380 NAK655380 NKG655380 NUC655380 ODY655380 ONU655380 OXQ655380 PHM655380 PRI655380 QBE655380 QLA655380 QUW655380 RES655380 ROO655380 RYK655380 SIG655380 SSC655380 TBY655380 TLU655380 TVQ655380 UFM655380 UPI655380 UZE655380 VJA655380 VSW655380 WCS655380 WMO655380 WWK655380 H720916 JY720916 TU720916 ADQ720916 ANM720916 AXI720916 BHE720916 BRA720916 CAW720916 CKS720916 CUO720916 DEK720916 DOG720916 DYC720916 EHY720916 ERU720916 FBQ720916 FLM720916 FVI720916 GFE720916 GPA720916 GYW720916 HIS720916 HSO720916 ICK720916 IMG720916 IWC720916 JFY720916 JPU720916 JZQ720916 KJM720916 KTI720916 LDE720916 LNA720916 LWW720916 MGS720916 MQO720916 NAK720916 NKG720916 NUC720916 ODY720916 ONU720916 OXQ720916 PHM720916 PRI720916 QBE720916 QLA720916 QUW720916 RES720916 ROO720916 RYK720916 SIG720916 SSC720916 TBY720916 TLU720916 TVQ720916 UFM720916 UPI720916 UZE720916 VJA720916 VSW720916 WCS720916 WMO720916 WWK720916 H786452 JY786452 TU786452 ADQ786452 ANM786452 AXI786452 BHE786452 BRA786452 CAW786452 CKS786452 CUO786452 DEK786452 DOG786452 DYC786452 EHY786452 ERU786452 FBQ786452 FLM786452 FVI786452 GFE786452 GPA786452 GYW786452 HIS786452 HSO786452 ICK786452 IMG786452 IWC786452 JFY786452 JPU786452 JZQ786452 KJM786452 KTI786452 LDE786452 LNA786452 LWW786452 MGS786452 MQO786452 NAK786452 NKG786452 NUC786452 ODY786452 ONU786452 OXQ786452 PHM786452 PRI786452 QBE786452 QLA786452 QUW786452 RES786452 ROO786452 RYK786452 SIG786452 SSC786452 TBY786452 TLU786452 TVQ786452 UFM786452 UPI786452 UZE786452 VJA786452 VSW786452 WCS786452 WMO786452 WWK786452 H851988 JY851988 TU851988 ADQ851988 ANM851988 AXI851988 BHE851988 BRA851988 CAW851988 CKS851988 CUO851988 DEK851988 DOG851988 DYC851988 EHY851988 ERU851988 FBQ851988 FLM851988 FVI851988 GFE851988 GPA851988 GYW851988 HIS851988 HSO851988 ICK851988 IMG851988 IWC851988 JFY851988 JPU851988 JZQ851988 KJM851988 KTI851988 LDE851988 LNA851988 LWW851988 MGS851988 MQO851988 NAK851988 NKG851988 NUC851988 ODY851988 ONU851988 OXQ851988 PHM851988 PRI851988 QBE851988 QLA851988 QUW851988 RES851988 ROO851988 RYK851988 SIG851988 SSC851988 TBY851988 TLU851988 TVQ851988 UFM851988 UPI851988 UZE851988 VJA851988 VSW851988 WCS851988 WMO851988 WWK851988 H917524 JY917524 TU917524 ADQ917524 ANM917524 AXI917524 BHE917524 BRA917524 CAW917524 CKS917524 CUO917524 DEK917524 DOG917524 DYC917524 EHY917524 ERU917524 FBQ917524 FLM917524 FVI917524 GFE917524 GPA917524 GYW917524 HIS917524 HSO917524 ICK917524 IMG917524 IWC917524 JFY917524 JPU917524 JZQ917524 KJM917524 KTI917524 LDE917524 LNA917524 LWW917524 MGS917524 MQO917524 NAK917524 NKG917524 NUC917524 ODY917524 ONU917524 OXQ917524 PHM917524 PRI917524 QBE917524 QLA917524 QUW917524 RES917524 ROO917524 RYK917524 SIG917524 SSC917524 TBY917524 TLU917524 TVQ917524 UFM917524 UPI917524 UZE917524 VJA917524 VSW917524 WCS917524 WMO917524 WWK917524 H983060 JY983060 TU983060 ADQ983060 ANM983060 AXI983060 BHE983060 BRA983060 CAW983060 CKS983060 CUO983060 DEK983060 DOG983060 DYC983060 EHY983060 ERU983060 FBQ983060 FLM983060 FVI983060 GFE983060 GPA983060 GYW983060 HIS983060 HSO983060 ICK983060 IMG983060 IWC983060 JFY983060 JPU983060 JZQ983060 KJM983060 KTI983060 LDE983060 LNA983060 LWW983060 MGS983060 MQO983060 NAK983060 NKG983060 NUC983060 ODY983060 ONU983060 OXQ983060 PHM983060 PRI983060 QBE983060 QLA983060 QUW983060 RES983060 ROO983060 RYK983060 SIG983060 SSC983060 TBY983060 TLU983060 TVQ983060 UFM983060 UPI983060 UZE983060 VJA983060 VSW983060 WCS983060 WMO983060 WWK983060 J524308 J589844 KA65556 TW65556 ADS65556 ANO65556 AXK65556 BHG65556 BRC65556 CAY65556 CKU65556 CUQ65556 DEM65556 DOI65556 DYE65556 EIA65556 ERW65556 FBS65556 FLO65556 FVK65556 GFG65556 GPC65556 GYY65556 HIU65556 HSQ65556 ICM65556 IMI65556 IWE65556 JGA65556 JPW65556 JZS65556 KJO65556 KTK65556 LDG65556 LNC65556 LWY65556 MGU65556 MQQ65556 NAM65556 NKI65556 NUE65556 OEA65556 ONW65556 OXS65556 PHO65556 PRK65556 QBG65556 QLC65556 QUY65556 REU65556 ROQ65556 RYM65556 SII65556 SSE65556 TCA65556 TLW65556 TVS65556 UFO65556 UPK65556 UZG65556 VJC65556 VSY65556 WCU65556 WMQ65556 WWM65556 J655380 KA131092 TW131092 ADS131092 ANO131092 AXK131092 BHG131092 BRC131092 CAY131092 CKU131092 CUQ131092 DEM131092 DOI131092 DYE131092 EIA131092 ERW131092 FBS131092 FLO131092 FVK131092 GFG131092 GPC131092 GYY131092 HIU131092 HSQ131092 ICM131092 IMI131092 IWE131092 JGA131092 JPW131092 JZS131092 KJO131092 KTK131092 LDG131092 LNC131092 LWY131092 MGU131092 MQQ131092 NAM131092 NKI131092 NUE131092 OEA131092 ONW131092 OXS131092 PHO131092 PRK131092 QBG131092 QLC131092 QUY131092 REU131092 ROQ131092 RYM131092 SII131092 SSE131092 TCA131092 TLW131092 TVS131092 UFO131092 UPK131092 UZG131092 VJC131092 VSY131092 WCU131092 WMQ131092 WWM131092 J720916 KA196628 TW196628 ADS196628 ANO196628 AXK196628 BHG196628 BRC196628 CAY196628 CKU196628 CUQ196628 DEM196628 DOI196628 DYE196628 EIA196628 ERW196628 FBS196628 FLO196628 FVK196628 GFG196628 GPC196628 GYY196628 HIU196628 HSQ196628 ICM196628 IMI196628 IWE196628 JGA196628 JPW196628 JZS196628 KJO196628 KTK196628 LDG196628 LNC196628 LWY196628 MGU196628 MQQ196628 NAM196628 NKI196628 NUE196628 OEA196628 ONW196628 OXS196628 PHO196628 PRK196628 QBG196628 QLC196628 QUY196628 REU196628 ROQ196628 RYM196628 SII196628 SSE196628 TCA196628 TLW196628 TVS196628 UFO196628 UPK196628 UZG196628 VJC196628 VSY196628 WCU196628 WMQ196628 WWM196628 J786452 KA262164 TW262164 ADS262164 ANO262164 AXK262164 BHG262164 BRC262164 CAY262164 CKU262164 CUQ262164 DEM262164 DOI262164 DYE262164 EIA262164 ERW262164 FBS262164 FLO262164 FVK262164 GFG262164 GPC262164 GYY262164 HIU262164 HSQ262164 ICM262164 IMI262164 IWE262164 JGA262164 JPW262164 JZS262164 KJO262164 KTK262164 LDG262164 LNC262164 LWY262164 MGU262164 MQQ262164 NAM262164 NKI262164 NUE262164 OEA262164 ONW262164 OXS262164 PHO262164 PRK262164 QBG262164 QLC262164 QUY262164 REU262164 ROQ262164 RYM262164 SII262164 SSE262164 TCA262164 TLW262164 TVS262164 UFO262164 UPK262164 UZG262164 VJC262164 VSY262164 WCU262164 WMQ262164 WWM262164 J851988 KA327700 TW327700 ADS327700 ANO327700 AXK327700 BHG327700 BRC327700 CAY327700 CKU327700 CUQ327700 DEM327700 DOI327700 DYE327700 EIA327700 ERW327700 FBS327700 FLO327700 FVK327700 GFG327700 GPC327700 GYY327700 HIU327700 HSQ327700 ICM327700 IMI327700 IWE327700 JGA327700 JPW327700 JZS327700 KJO327700 KTK327700 LDG327700 LNC327700 LWY327700 MGU327700 MQQ327700 NAM327700 NKI327700 NUE327700 OEA327700 ONW327700 OXS327700 PHO327700 PRK327700 QBG327700 QLC327700 QUY327700 REU327700 ROQ327700 RYM327700 SII327700 SSE327700 TCA327700 TLW327700 TVS327700 UFO327700 UPK327700 UZG327700 VJC327700 VSY327700 WCU327700 WMQ327700 WWM327700 J917524 KA393236 TW393236 ADS393236 ANO393236 AXK393236 BHG393236 BRC393236 CAY393236 CKU393236 CUQ393236 DEM393236 DOI393236 DYE393236 EIA393236 ERW393236 FBS393236 FLO393236 FVK393236 GFG393236 GPC393236 GYY393236 HIU393236 HSQ393236 ICM393236 IMI393236 IWE393236 JGA393236 JPW393236 JZS393236 KJO393236 KTK393236 LDG393236 LNC393236 LWY393236 MGU393236 MQQ393236 NAM393236 NKI393236 NUE393236 OEA393236 ONW393236 OXS393236 PHO393236 PRK393236 QBG393236 QLC393236 QUY393236 REU393236 ROQ393236 RYM393236 SII393236 SSE393236 TCA393236 TLW393236 TVS393236 UFO393236 UPK393236 UZG393236 VJC393236 VSY393236 WCU393236 WMQ393236 WWM393236 J983060 KA458772 TW458772 ADS458772 ANO458772 AXK458772 BHG458772 BRC458772 CAY458772 CKU458772 CUQ458772 DEM458772 DOI458772 DYE458772 EIA458772 ERW458772 FBS458772 FLO458772 FVK458772 GFG458772 GPC458772 GYY458772 HIU458772 HSQ458772 ICM458772 IMI458772 IWE458772 JGA458772 JPW458772 JZS458772 KJO458772 KTK458772 LDG458772 LNC458772 LWY458772 MGU458772 MQQ458772 NAM458772 NKI458772 NUE458772 OEA458772 ONW458772 OXS458772 PHO458772 PRK458772 QBG458772 QLC458772 QUY458772 REU458772 ROQ458772 RYM458772 SII458772 SSE458772 TCA458772 TLW458772 TVS458772 UFO458772 UPK458772 UZG458772 VJC458772 VSY458772 WCU458772 WMQ458772 WWM458772 J65556 KA524308 TW524308 ADS524308 ANO524308 AXK524308 BHG524308 BRC524308 CAY524308 CKU524308 CUQ524308 DEM524308 DOI524308 DYE524308 EIA524308 ERW524308 FBS524308 FLO524308 FVK524308 GFG524308 GPC524308 GYY524308 HIU524308 HSQ524308 ICM524308 IMI524308 IWE524308 JGA524308 JPW524308 JZS524308 KJO524308 KTK524308 LDG524308 LNC524308 LWY524308 MGU524308 MQQ524308 NAM524308 NKI524308 NUE524308 OEA524308 ONW524308 OXS524308 PHO524308 PRK524308 QBG524308 QLC524308 QUY524308 REU524308 ROQ524308 RYM524308 SII524308 SSE524308 TCA524308 TLW524308 TVS524308 UFO524308 UPK524308 UZG524308 VJC524308 VSY524308 WCU524308 WMQ524308 WWM524308 J131092 KA589844 TW589844 ADS589844 ANO589844 AXK589844 BHG589844 BRC589844 CAY589844 CKU589844 CUQ589844 DEM589844 DOI589844 DYE589844 EIA589844 ERW589844 FBS589844 FLO589844 FVK589844 GFG589844 GPC589844 GYY589844 HIU589844 HSQ589844 ICM589844 IMI589844 IWE589844 JGA589844 JPW589844 JZS589844 KJO589844 KTK589844 LDG589844 LNC589844 LWY589844 MGU589844 MQQ589844 NAM589844 NKI589844 NUE589844 OEA589844 ONW589844 OXS589844 PHO589844 PRK589844 QBG589844 QLC589844 QUY589844 REU589844 ROQ589844 RYM589844 SII589844 SSE589844 TCA589844 TLW589844 TVS589844 UFO589844 UPK589844 UZG589844 VJC589844 VSY589844 WCU589844 WMQ589844 WWM589844 J196628 KA655380 TW655380 ADS655380 ANO655380 AXK655380 BHG655380 BRC655380 CAY655380 CKU655380 CUQ655380 DEM655380 DOI655380 DYE655380 EIA655380 ERW655380 FBS655380 FLO655380 FVK655380 GFG655380 GPC655380 GYY655380 HIU655380 HSQ655380 ICM655380 IMI655380 IWE655380 JGA655380 JPW655380 JZS655380 KJO655380 KTK655380 LDG655380 LNC655380 LWY655380 MGU655380 MQQ655380 NAM655380 NKI655380 NUE655380 OEA655380 ONW655380 OXS655380 PHO655380 PRK655380 QBG655380 QLC655380 QUY655380 REU655380 ROQ655380 RYM655380 SII655380 SSE655380 TCA655380 TLW655380 TVS655380 UFO655380 UPK655380 UZG655380 VJC655380 VSY655380 WCU655380 WMQ655380 WWM655380 J262164 KA720916 TW720916 ADS720916 ANO720916 AXK720916 BHG720916 BRC720916 CAY720916 CKU720916 CUQ720916 DEM720916 DOI720916 DYE720916 EIA720916 ERW720916 FBS720916 FLO720916 FVK720916 GFG720916 GPC720916 GYY720916 HIU720916 HSQ720916 ICM720916 IMI720916 IWE720916 JGA720916 JPW720916 JZS720916 KJO720916 KTK720916 LDG720916 LNC720916 LWY720916 MGU720916 MQQ720916 NAM720916 NKI720916 NUE720916 OEA720916 ONW720916 OXS720916 PHO720916 PRK720916 QBG720916 QLC720916 QUY720916 REU720916 ROQ720916 RYM720916 SII720916 SSE720916 TCA720916 TLW720916 TVS720916 UFO720916 UPK720916 UZG720916 VJC720916 VSY720916 WCU720916 WMQ720916 WWM720916 KA786452 TW786452 ADS786452 ANO786452 AXK786452 BHG786452 BRC786452 CAY786452 CKU786452 CUQ786452 DEM786452 DOI786452 DYE786452 EIA786452 ERW786452 FBS786452 FLO786452 FVK786452 GFG786452 GPC786452 GYY786452 HIU786452 HSQ786452 ICM786452 IMI786452 IWE786452 JGA786452 JPW786452 JZS786452 KJO786452 KTK786452 LDG786452 LNC786452 LWY786452 MGU786452 MQQ786452 NAM786452 NKI786452 NUE786452 OEA786452 ONW786452 OXS786452 PHO786452 PRK786452 QBG786452 QLC786452 QUY786452 REU786452 ROQ786452 RYM786452 SII786452 SSE786452 TCA786452 TLW786452 TVS786452 UFO786452 UPK786452 UZG786452 VJC786452 VSY786452 WCU786452 WMQ786452 WWM786452 J327700 KA851988 TW851988 ADS851988 ANO851988 AXK851988 BHG851988 BRC851988 CAY851988 CKU851988 CUQ851988 DEM851988 DOI851988 DYE851988 EIA851988 ERW851988 FBS851988 FLO851988 FVK851988 GFG851988 GPC851988 GYY851988 HIU851988 HSQ851988 ICM851988 IMI851988 IWE851988 JGA851988 JPW851988 JZS851988 KJO851988 KTK851988 LDG851988 LNC851988 LWY851988 MGU851988 MQQ851988 NAM851988 NKI851988 NUE851988 OEA851988 ONW851988 OXS851988 PHO851988 PRK851988 QBG851988 QLC851988 QUY851988 REU851988 ROQ851988 RYM851988 SII851988 SSE851988 TCA851988 TLW851988 TVS851988 UFO851988 UPK851988 UZG851988 VJC851988 VSY851988 WCU851988 WMQ851988 WWM851988 KA917524 TW917524 ADS917524 ANO917524 AXK917524 BHG917524 BRC917524 CAY917524 CKU917524 CUQ917524 DEM917524 DOI917524 DYE917524 EIA917524 ERW917524 FBS917524 FLO917524 FVK917524 GFG917524 GPC917524 GYY917524 HIU917524 HSQ917524 ICM917524 IMI917524 IWE917524 JGA917524 JPW917524 JZS917524 KJO917524 KTK917524 LDG917524 LNC917524 LWY917524 MGU917524 MQQ917524 NAM917524 NKI917524 NUE917524 OEA917524 ONW917524 OXS917524 PHO917524 PRK917524 QBG917524 QLC917524 QUY917524 REU917524 ROQ917524 RYM917524 SII917524 SSE917524 TCA917524 TLW917524 TVS917524 UFO917524 UPK917524 UZG917524 VJC917524 VSY917524 WCU917524 WMQ917524 WWM917524 WWM983060 KA983060 TW983060 ADS983060 ANO983060 AXK983060 BHG983060 BRC983060 CAY983060 CKU983060 CUQ983060 DEM983060 DOI983060 DYE983060 EIA983060 ERW983060 FBS983060 FLO983060 FVK983060 GFG983060 GPC983060 GYY983060 HIU983060 HSQ983060 ICM983060 IMI983060 IWE983060 JGA983060 JPW983060 JZS983060 KJO983060 KTK983060 LDG983060 LNC983060 LWY983060 MGU983060 MQQ983060 NAM983060 NKI983060 NUE983060 OEA983060 ONW983060 OXS983060 PHO983060 PRK983060 QBG983060 QLC983060 QUY983060 REU983060 ROQ983060 RYM983060 SII983060 SSE983060 TCA983060 TLW983060 TVS983060 UFO983060 UPK983060 UZG983060 VJC983060 VSY983060 WCU983060 WMQ983060 J393236 J24 WWM24 H24 WMQ24 JY24 ADQ24 ANM24 AXI24 BHE24 BRA24 CAW24 CKS24 CUO24 DEK24 DOG24 DYC24 EHY24 ERU24 FBQ24 FLM24 FVI24 GFE24 GPA24 GYW24 HIS24 HSO24 ICK24 IMG24 IWC24 JFY24 JPU24 JZQ24 KJM24 KTI24 LDE24 LNA24 LWW24 MGS24 MQO24 NAK24 NKG24 NUC24 ODY24 ONU24 OXQ24 PHM24 PRI24 QBE24 QLA24 QUW24 RES24 ROO24 RYK24 SIG24 SSC24 TBY24 TLU24 TVQ24 UFM24 UPI24 UZE24 VJA24 VSW24 WCS24 WMO24 WWK24 KA24 TU24 TW24 ADS24 ANO24 AXK24 BHG24 BRC24 CAY24 CKU24 CUQ24 DEM24 DOI24 DYE24 EIA24 ERW24 FBS24 FLO24 FVK24 GFG24 GPC24 GYY24 HIU24 HSQ24 ICM24 IMI24 IWE24 JGA24 JPW24 JZS24 KJO24 KTK24 LDG24 LNC24 LWY24 MGU24 MQQ24 NAM24 NKI24 NUE24 OEA24 ONW24 OXS24 PHO24 PRK24 QBG24 QLC24 QUY24 REU24 ROQ24 RYM24 SII24 SSE24 TCA24 TLW24 TVS24 UFO24 UPK24 UZG24 VJC24 VSY24 WCU24 J458772 O65556 O131092 O196628 O262164 O327700 O393236 O458772 O524308 O589844 O655380 O720916 O786452 O851988 O917524 O983060 Q589844 Q655380 Q720916 Q786452 Q851988 Q917524 Q983060 Q65556 Q131092 Q196628 Q262164 Q327700 Q393236 Q458772 Q24 O24 Q524308 V65556 V131092 V196628 V262164 V327700 V393236 V458772 V524308 V589844 V655380 V720916 V786452 V851988 V917524 V983060 X589844 X655380 X720916 X786452 X851988 X917524 X983060 X65556 X131092 X196628 X262164 X327700 X393236 X458772 X24 V24 X524308 AC65556 AC131092 AC196628 AC262164 AC327700 AC393236 AC458772 AC524308 AC589844 AC655380 AC720916 AC786452 AC851988 AC917524 AC983060 AE524308 AE589844 AE655380 AE720916 AE786452 AE851988 AE917524 AE983060 AE65556 AE131092 AE196628 AE262164 AE327700 AE393236 AE458772 AE24 AC24"/>
    <dataValidation allowBlank="1" promptTitle="checkPeriodRange" sqref="F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F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F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F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F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F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F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F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F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F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F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F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F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F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F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WWI25 WMM25 WCQ25 VSU25 VIY25 UZC25 UPG25 UFK25 TVO25 TLS25 TBW25 SSA25 SIE25 RYI25 ROM25 REQ25 QUU25 QKY25 QBC25 PRG25 PHK25 OXO25 ONS25 ODW25 NUA25 NKE25 NAI25 MQM25 MGQ25 LWU25 LMY25 LDC25 KTG25 KJK25 JZO25 JPS25 JFW25 IWA25 IME25 ICI25 HSM25 HIQ25 GYU25 GOY25 GFC25 FVG25 FLK25 FBO25 ERS25 EHW25 DYA25 DOE25 DEI25 CUM25 CKQ25 CAU25 BQY25 BHC25 AXG25 ANK25 ADO25 TS25 JW25 F25 M65557 M131093 M196629 M262165 M327701 M393237 M458773 M524309 M589845 M655381 M720917 M786453 M851989 M917525 M983061 M25 T65557 T131093 T196629 T262165 T327701 T393237 T458773 T524309 T589845 T655381 T720917 T786453 T851989 T917525 T983061 T25 AA65557 AA131093 AA196629 AA262165 AA327701 AA393237 AA458773 AA524309 AA589845 AA655381 AA720917 AA786453 AA851989 AA917525 AA983061 AA25"/>
    <dataValidation allowBlank="1" sqref="WWD983062:WWO983068 JR65558:KC65564 TN65558:TY65564 ADJ65558:ADU65564 ANF65558:ANQ65564 AXB65558:AXM65564 BGX65558:BHI65564 BQT65558:BRE65564 CAP65558:CBA65564 CKL65558:CKW65564 CUH65558:CUS65564 DED65558:DEO65564 DNZ65558:DOK65564 DXV65558:DYG65564 EHR65558:EIC65564 ERN65558:ERY65564 FBJ65558:FBU65564 FLF65558:FLQ65564 FVB65558:FVM65564 GEX65558:GFI65564 GOT65558:GPE65564 GYP65558:GZA65564 HIL65558:HIW65564 HSH65558:HSS65564 ICD65558:ICO65564 ILZ65558:IMK65564 IVV65558:IWG65564 JFR65558:JGC65564 JPN65558:JPY65564 JZJ65558:JZU65564 KJF65558:KJQ65564 KTB65558:KTM65564 LCX65558:LDI65564 LMT65558:LNE65564 LWP65558:LXA65564 MGL65558:MGW65564 MQH65558:MQS65564 NAD65558:NAO65564 NJZ65558:NKK65564 NTV65558:NUG65564 ODR65558:OEC65564 ONN65558:ONY65564 OXJ65558:OXU65564 PHF65558:PHQ65564 PRB65558:PRM65564 QAX65558:QBI65564 QKT65558:QLE65564 QUP65558:QVA65564 REL65558:REW65564 ROH65558:ROS65564 RYD65558:RYO65564 SHZ65558:SIK65564 SRV65558:SSG65564 TBR65558:TCC65564 TLN65558:TLY65564 TVJ65558:TVU65564 UFF65558:UFQ65564 UPB65558:UPM65564 UYX65558:UZI65564 VIT65558:VJE65564 VSP65558:VTA65564 WCL65558:WCW65564 WMH65558:WMS65564 WWD65558:WWO65564 JR131094:KC131100 TN131094:TY131100 ADJ131094:ADU131100 ANF131094:ANQ131100 AXB131094:AXM131100 BGX131094:BHI131100 BQT131094:BRE131100 CAP131094:CBA131100 CKL131094:CKW131100 CUH131094:CUS131100 DED131094:DEO131100 DNZ131094:DOK131100 DXV131094:DYG131100 EHR131094:EIC131100 ERN131094:ERY131100 FBJ131094:FBU131100 FLF131094:FLQ131100 FVB131094:FVM131100 GEX131094:GFI131100 GOT131094:GPE131100 GYP131094:GZA131100 HIL131094:HIW131100 HSH131094:HSS131100 ICD131094:ICO131100 ILZ131094:IMK131100 IVV131094:IWG131100 JFR131094:JGC131100 JPN131094:JPY131100 JZJ131094:JZU131100 KJF131094:KJQ131100 KTB131094:KTM131100 LCX131094:LDI131100 LMT131094:LNE131100 LWP131094:LXA131100 MGL131094:MGW131100 MQH131094:MQS131100 NAD131094:NAO131100 NJZ131094:NKK131100 NTV131094:NUG131100 ODR131094:OEC131100 ONN131094:ONY131100 OXJ131094:OXU131100 PHF131094:PHQ131100 PRB131094:PRM131100 QAX131094:QBI131100 QKT131094:QLE131100 QUP131094:QVA131100 REL131094:REW131100 ROH131094:ROS131100 RYD131094:RYO131100 SHZ131094:SIK131100 SRV131094:SSG131100 TBR131094:TCC131100 TLN131094:TLY131100 TVJ131094:TVU131100 UFF131094:UFQ131100 UPB131094:UPM131100 UYX131094:UZI131100 VIT131094:VJE131100 VSP131094:VTA131100 WCL131094:WCW131100 WMH131094:WMS131100 WWD131094:WWO131100 JR196630:KC196636 TN196630:TY196636 ADJ196630:ADU196636 ANF196630:ANQ196636 AXB196630:AXM196636 BGX196630:BHI196636 BQT196630:BRE196636 CAP196630:CBA196636 CKL196630:CKW196636 CUH196630:CUS196636 DED196630:DEO196636 DNZ196630:DOK196636 DXV196630:DYG196636 EHR196630:EIC196636 ERN196630:ERY196636 FBJ196630:FBU196636 FLF196630:FLQ196636 FVB196630:FVM196636 GEX196630:GFI196636 GOT196630:GPE196636 GYP196630:GZA196636 HIL196630:HIW196636 HSH196630:HSS196636 ICD196630:ICO196636 ILZ196630:IMK196636 IVV196630:IWG196636 JFR196630:JGC196636 JPN196630:JPY196636 JZJ196630:JZU196636 KJF196630:KJQ196636 KTB196630:KTM196636 LCX196630:LDI196636 LMT196630:LNE196636 LWP196630:LXA196636 MGL196630:MGW196636 MQH196630:MQS196636 NAD196630:NAO196636 NJZ196630:NKK196636 NTV196630:NUG196636 ODR196630:OEC196636 ONN196630:ONY196636 OXJ196630:OXU196636 PHF196630:PHQ196636 PRB196630:PRM196636 QAX196630:QBI196636 QKT196630:QLE196636 QUP196630:QVA196636 REL196630:REW196636 ROH196630:ROS196636 RYD196630:RYO196636 SHZ196630:SIK196636 SRV196630:SSG196636 TBR196630:TCC196636 TLN196630:TLY196636 TVJ196630:TVU196636 UFF196630:UFQ196636 UPB196630:UPM196636 UYX196630:UZI196636 VIT196630:VJE196636 VSP196630:VTA196636 WCL196630:WCW196636 WMH196630:WMS196636 WWD196630:WWO196636 JR262166:KC262172 TN262166:TY262172 ADJ262166:ADU262172 ANF262166:ANQ262172 AXB262166:AXM262172 BGX262166:BHI262172 BQT262166:BRE262172 CAP262166:CBA262172 CKL262166:CKW262172 CUH262166:CUS262172 DED262166:DEO262172 DNZ262166:DOK262172 DXV262166:DYG262172 EHR262166:EIC262172 ERN262166:ERY262172 FBJ262166:FBU262172 FLF262166:FLQ262172 FVB262166:FVM262172 GEX262166:GFI262172 GOT262166:GPE262172 GYP262166:GZA262172 HIL262166:HIW262172 HSH262166:HSS262172 ICD262166:ICO262172 ILZ262166:IMK262172 IVV262166:IWG262172 JFR262166:JGC262172 JPN262166:JPY262172 JZJ262166:JZU262172 KJF262166:KJQ262172 KTB262166:KTM262172 LCX262166:LDI262172 LMT262166:LNE262172 LWP262166:LXA262172 MGL262166:MGW262172 MQH262166:MQS262172 NAD262166:NAO262172 NJZ262166:NKK262172 NTV262166:NUG262172 ODR262166:OEC262172 ONN262166:ONY262172 OXJ262166:OXU262172 PHF262166:PHQ262172 PRB262166:PRM262172 QAX262166:QBI262172 QKT262166:QLE262172 QUP262166:QVA262172 REL262166:REW262172 ROH262166:ROS262172 RYD262166:RYO262172 SHZ262166:SIK262172 SRV262166:SSG262172 TBR262166:TCC262172 TLN262166:TLY262172 TVJ262166:TVU262172 UFF262166:UFQ262172 UPB262166:UPM262172 UYX262166:UZI262172 VIT262166:VJE262172 VSP262166:VTA262172 WCL262166:WCW262172 WMH262166:WMS262172 WWD262166:WWO262172 JR327702:KC327708 TN327702:TY327708 ADJ327702:ADU327708 ANF327702:ANQ327708 AXB327702:AXM327708 BGX327702:BHI327708 BQT327702:BRE327708 CAP327702:CBA327708 CKL327702:CKW327708 CUH327702:CUS327708 DED327702:DEO327708 DNZ327702:DOK327708 DXV327702:DYG327708 EHR327702:EIC327708 ERN327702:ERY327708 FBJ327702:FBU327708 FLF327702:FLQ327708 FVB327702:FVM327708 GEX327702:GFI327708 GOT327702:GPE327708 GYP327702:GZA327708 HIL327702:HIW327708 HSH327702:HSS327708 ICD327702:ICO327708 ILZ327702:IMK327708 IVV327702:IWG327708 JFR327702:JGC327708 JPN327702:JPY327708 JZJ327702:JZU327708 KJF327702:KJQ327708 KTB327702:KTM327708 LCX327702:LDI327708 LMT327702:LNE327708 LWP327702:LXA327708 MGL327702:MGW327708 MQH327702:MQS327708 NAD327702:NAO327708 NJZ327702:NKK327708 NTV327702:NUG327708 ODR327702:OEC327708 ONN327702:ONY327708 OXJ327702:OXU327708 PHF327702:PHQ327708 PRB327702:PRM327708 QAX327702:QBI327708 QKT327702:QLE327708 QUP327702:QVA327708 REL327702:REW327708 ROH327702:ROS327708 RYD327702:RYO327708 SHZ327702:SIK327708 SRV327702:SSG327708 TBR327702:TCC327708 TLN327702:TLY327708 TVJ327702:TVU327708 UFF327702:UFQ327708 UPB327702:UPM327708 UYX327702:UZI327708 VIT327702:VJE327708 VSP327702:VTA327708 WCL327702:WCW327708 WMH327702:WMS327708 WWD327702:WWO327708 JR393238:KC393244 TN393238:TY393244 ADJ393238:ADU393244 ANF393238:ANQ393244 AXB393238:AXM393244 BGX393238:BHI393244 BQT393238:BRE393244 CAP393238:CBA393244 CKL393238:CKW393244 CUH393238:CUS393244 DED393238:DEO393244 DNZ393238:DOK393244 DXV393238:DYG393244 EHR393238:EIC393244 ERN393238:ERY393244 FBJ393238:FBU393244 FLF393238:FLQ393244 FVB393238:FVM393244 GEX393238:GFI393244 GOT393238:GPE393244 GYP393238:GZA393244 HIL393238:HIW393244 HSH393238:HSS393244 ICD393238:ICO393244 ILZ393238:IMK393244 IVV393238:IWG393244 JFR393238:JGC393244 JPN393238:JPY393244 JZJ393238:JZU393244 KJF393238:KJQ393244 KTB393238:KTM393244 LCX393238:LDI393244 LMT393238:LNE393244 LWP393238:LXA393244 MGL393238:MGW393244 MQH393238:MQS393244 NAD393238:NAO393244 NJZ393238:NKK393244 NTV393238:NUG393244 ODR393238:OEC393244 ONN393238:ONY393244 OXJ393238:OXU393244 PHF393238:PHQ393244 PRB393238:PRM393244 QAX393238:QBI393244 QKT393238:QLE393244 QUP393238:QVA393244 REL393238:REW393244 ROH393238:ROS393244 RYD393238:RYO393244 SHZ393238:SIK393244 SRV393238:SSG393244 TBR393238:TCC393244 TLN393238:TLY393244 TVJ393238:TVU393244 UFF393238:UFQ393244 UPB393238:UPM393244 UYX393238:UZI393244 VIT393238:VJE393244 VSP393238:VTA393244 WCL393238:WCW393244 WMH393238:WMS393244 WWD393238:WWO393244 JR458774:KC458780 TN458774:TY458780 ADJ458774:ADU458780 ANF458774:ANQ458780 AXB458774:AXM458780 BGX458774:BHI458780 BQT458774:BRE458780 CAP458774:CBA458780 CKL458774:CKW458780 CUH458774:CUS458780 DED458774:DEO458780 DNZ458774:DOK458780 DXV458774:DYG458780 EHR458774:EIC458780 ERN458774:ERY458780 FBJ458774:FBU458780 FLF458774:FLQ458780 FVB458774:FVM458780 GEX458774:GFI458780 GOT458774:GPE458780 GYP458774:GZA458780 HIL458774:HIW458780 HSH458774:HSS458780 ICD458774:ICO458780 ILZ458774:IMK458780 IVV458774:IWG458780 JFR458774:JGC458780 JPN458774:JPY458780 JZJ458774:JZU458780 KJF458774:KJQ458780 KTB458774:KTM458780 LCX458774:LDI458780 LMT458774:LNE458780 LWP458774:LXA458780 MGL458774:MGW458780 MQH458774:MQS458780 NAD458774:NAO458780 NJZ458774:NKK458780 NTV458774:NUG458780 ODR458774:OEC458780 ONN458774:ONY458780 OXJ458774:OXU458780 PHF458774:PHQ458780 PRB458774:PRM458780 QAX458774:QBI458780 QKT458774:QLE458780 QUP458774:QVA458780 REL458774:REW458780 ROH458774:ROS458780 RYD458774:RYO458780 SHZ458774:SIK458780 SRV458774:SSG458780 TBR458774:TCC458780 TLN458774:TLY458780 TVJ458774:TVU458780 UFF458774:UFQ458780 UPB458774:UPM458780 UYX458774:UZI458780 VIT458774:VJE458780 VSP458774:VTA458780 WCL458774:WCW458780 WMH458774:WMS458780 WWD458774:WWO458780 JR524310:KC524316 TN524310:TY524316 ADJ524310:ADU524316 ANF524310:ANQ524316 AXB524310:AXM524316 BGX524310:BHI524316 BQT524310:BRE524316 CAP524310:CBA524316 CKL524310:CKW524316 CUH524310:CUS524316 DED524310:DEO524316 DNZ524310:DOK524316 DXV524310:DYG524316 EHR524310:EIC524316 ERN524310:ERY524316 FBJ524310:FBU524316 FLF524310:FLQ524316 FVB524310:FVM524316 GEX524310:GFI524316 GOT524310:GPE524316 GYP524310:GZA524316 HIL524310:HIW524316 HSH524310:HSS524316 ICD524310:ICO524316 ILZ524310:IMK524316 IVV524310:IWG524316 JFR524310:JGC524316 JPN524310:JPY524316 JZJ524310:JZU524316 KJF524310:KJQ524316 KTB524310:KTM524316 LCX524310:LDI524316 LMT524310:LNE524316 LWP524310:LXA524316 MGL524310:MGW524316 MQH524310:MQS524316 NAD524310:NAO524316 NJZ524310:NKK524316 NTV524310:NUG524316 ODR524310:OEC524316 ONN524310:ONY524316 OXJ524310:OXU524316 PHF524310:PHQ524316 PRB524310:PRM524316 QAX524310:QBI524316 QKT524310:QLE524316 QUP524310:QVA524316 REL524310:REW524316 ROH524310:ROS524316 RYD524310:RYO524316 SHZ524310:SIK524316 SRV524310:SSG524316 TBR524310:TCC524316 TLN524310:TLY524316 TVJ524310:TVU524316 UFF524310:UFQ524316 UPB524310:UPM524316 UYX524310:UZI524316 VIT524310:VJE524316 VSP524310:VTA524316 WCL524310:WCW524316 WMH524310:WMS524316 WWD524310:WWO524316 JR589846:KC589852 TN589846:TY589852 ADJ589846:ADU589852 ANF589846:ANQ589852 AXB589846:AXM589852 BGX589846:BHI589852 BQT589846:BRE589852 CAP589846:CBA589852 CKL589846:CKW589852 CUH589846:CUS589852 DED589846:DEO589852 DNZ589846:DOK589852 DXV589846:DYG589852 EHR589846:EIC589852 ERN589846:ERY589852 FBJ589846:FBU589852 FLF589846:FLQ589852 FVB589846:FVM589852 GEX589846:GFI589852 GOT589846:GPE589852 GYP589846:GZA589852 HIL589846:HIW589852 HSH589846:HSS589852 ICD589846:ICO589852 ILZ589846:IMK589852 IVV589846:IWG589852 JFR589846:JGC589852 JPN589846:JPY589852 JZJ589846:JZU589852 KJF589846:KJQ589852 KTB589846:KTM589852 LCX589846:LDI589852 LMT589846:LNE589852 LWP589846:LXA589852 MGL589846:MGW589852 MQH589846:MQS589852 NAD589846:NAO589852 NJZ589846:NKK589852 NTV589846:NUG589852 ODR589846:OEC589852 ONN589846:ONY589852 OXJ589846:OXU589852 PHF589846:PHQ589852 PRB589846:PRM589852 QAX589846:QBI589852 QKT589846:QLE589852 QUP589846:QVA589852 REL589846:REW589852 ROH589846:ROS589852 RYD589846:RYO589852 SHZ589846:SIK589852 SRV589846:SSG589852 TBR589846:TCC589852 TLN589846:TLY589852 TVJ589846:TVU589852 UFF589846:UFQ589852 UPB589846:UPM589852 UYX589846:UZI589852 VIT589846:VJE589852 VSP589846:VTA589852 WCL589846:WCW589852 WMH589846:WMS589852 WWD589846:WWO589852 JR655382:KC655388 TN655382:TY655388 ADJ655382:ADU655388 ANF655382:ANQ655388 AXB655382:AXM655388 BGX655382:BHI655388 BQT655382:BRE655388 CAP655382:CBA655388 CKL655382:CKW655388 CUH655382:CUS655388 DED655382:DEO655388 DNZ655382:DOK655388 DXV655382:DYG655388 EHR655382:EIC655388 ERN655382:ERY655388 FBJ655382:FBU655388 FLF655382:FLQ655388 FVB655382:FVM655388 GEX655382:GFI655388 GOT655382:GPE655388 GYP655382:GZA655388 HIL655382:HIW655388 HSH655382:HSS655388 ICD655382:ICO655388 ILZ655382:IMK655388 IVV655382:IWG655388 JFR655382:JGC655388 JPN655382:JPY655388 JZJ655382:JZU655388 KJF655382:KJQ655388 KTB655382:KTM655388 LCX655382:LDI655388 LMT655382:LNE655388 LWP655382:LXA655388 MGL655382:MGW655388 MQH655382:MQS655388 NAD655382:NAO655388 NJZ655382:NKK655388 NTV655382:NUG655388 ODR655382:OEC655388 ONN655382:ONY655388 OXJ655382:OXU655388 PHF655382:PHQ655388 PRB655382:PRM655388 QAX655382:QBI655388 QKT655382:QLE655388 QUP655382:QVA655388 REL655382:REW655388 ROH655382:ROS655388 RYD655382:RYO655388 SHZ655382:SIK655388 SRV655382:SSG655388 TBR655382:TCC655388 TLN655382:TLY655388 TVJ655382:TVU655388 UFF655382:UFQ655388 UPB655382:UPM655388 UYX655382:UZI655388 VIT655382:VJE655388 VSP655382:VTA655388 WCL655382:WCW655388 WMH655382:WMS655388 WWD655382:WWO655388 JR720918:KC720924 TN720918:TY720924 ADJ720918:ADU720924 ANF720918:ANQ720924 AXB720918:AXM720924 BGX720918:BHI720924 BQT720918:BRE720924 CAP720918:CBA720924 CKL720918:CKW720924 CUH720918:CUS720924 DED720918:DEO720924 DNZ720918:DOK720924 DXV720918:DYG720924 EHR720918:EIC720924 ERN720918:ERY720924 FBJ720918:FBU720924 FLF720918:FLQ720924 FVB720918:FVM720924 GEX720918:GFI720924 GOT720918:GPE720924 GYP720918:GZA720924 HIL720918:HIW720924 HSH720918:HSS720924 ICD720918:ICO720924 ILZ720918:IMK720924 IVV720918:IWG720924 JFR720918:JGC720924 JPN720918:JPY720924 JZJ720918:JZU720924 KJF720918:KJQ720924 KTB720918:KTM720924 LCX720918:LDI720924 LMT720918:LNE720924 LWP720918:LXA720924 MGL720918:MGW720924 MQH720918:MQS720924 NAD720918:NAO720924 NJZ720918:NKK720924 NTV720918:NUG720924 ODR720918:OEC720924 ONN720918:ONY720924 OXJ720918:OXU720924 PHF720918:PHQ720924 PRB720918:PRM720924 QAX720918:QBI720924 QKT720918:QLE720924 QUP720918:QVA720924 REL720918:REW720924 ROH720918:ROS720924 RYD720918:RYO720924 SHZ720918:SIK720924 SRV720918:SSG720924 TBR720918:TCC720924 TLN720918:TLY720924 TVJ720918:TVU720924 UFF720918:UFQ720924 UPB720918:UPM720924 UYX720918:UZI720924 VIT720918:VJE720924 VSP720918:VTA720924 WCL720918:WCW720924 WMH720918:WMS720924 WWD720918:WWO720924 JR786454:KC786460 TN786454:TY786460 ADJ786454:ADU786460 ANF786454:ANQ786460 AXB786454:AXM786460 BGX786454:BHI786460 BQT786454:BRE786460 CAP786454:CBA786460 CKL786454:CKW786460 CUH786454:CUS786460 DED786454:DEO786460 DNZ786454:DOK786460 DXV786454:DYG786460 EHR786454:EIC786460 ERN786454:ERY786460 FBJ786454:FBU786460 FLF786454:FLQ786460 FVB786454:FVM786460 GEX786454:GFI786460 GOT786454:GPE786460 GYP786454:GZA786460 HIL786454:HIW786460 HSH786454:HSS786460 ICD786454:ICO786460 ILZ786454:IMK786460 IVV786454:IWG786460 JFR786454:JGC786460 JPN786454:JPY786460 JZJ786454:JZU786460 KJF786454:KJQ786460 KTB786454:KTM786460 LCX786454:LDI786460 LMT786454:LNE786460 LWP786454:LXA786460 MGL786454:MGW786460 MQH786454:MQS786460 NAD786454:NAO786460 NJZ786454:NKK786460 NTV786454:NUG786460 ODR786454:OEC786460 ONN786454:ONY786460 OXJ786454:OXU786460 PHF786454:PHQ786460 PRB786454:PRM786460 QAX786454:QBI786460 QKT786454:QLE786460 QUP786454:QVA786460 REL786454:REW786460 ROH786454:ROS786460 RYD786454:RYO786460 SHZ786454:SIK786460 SRV786454:SSG786460 TBR786454:TCC786460 TLN786454:TLY786460 TVJ786454:TVU786460 UFF786454:UFQ786460 UPB786454:UPM786460 UYX786454:UZI786460 VIT786454:VJE786460 VSP786454:VTA786460 WCL786454:WCW786460 WMH786454:WMS786460 WWD786454:WWO786460 JR851990:KC851996 TN851990:TY851996 ADJ851990:ADU851996 ANF851990:ANQ851996 AXB851990:AXM851996 BGX851990:BHI851996 BQT851990:BRE851996 CAP851990:CBA851996 CKL851990:CKW851996 CUH851990:CUS851996 DED851990:DEO851996 DNZ851990:DOK851996 DXV851990:DYG851996 EHR851990:EIC851996 ERN851990:ERY851996 FBJ851990:FBU851996 FLF851990:FLQ851996 FVB851990:FVM851996 GEX851990:GFI851996 GOT851990:GPE851996 GYP851990:GZA851996 HIL851990:HIW851996 HSH851990:HSS851996 ICD851990:ICO851996 ILZ851990:IMK851996 IVV851990:IWG851996 JFR851990:JGC851996 JPN851990:JPY851996 JZJ851990:JZU851996 KJF851990:KJQ851996 KTB851990:KTM851996 LCX851990:LDI851996 LMT851990:LNE851996 LWP851990:LXA851996 MGL851990:MGW851996 MQH851990:MQS851996 NAD851990:NAO851996 NJZ851990:NKK851996 NTV851990:NUG851996 ODR851990:OEC851996 ONN851990:ONY851996 OXJ851990:OXU851996 PHF851990:PHQ851996 PRB851990:PRM851996 QAX851990:QBI851996 QKT851990:QLE851996 QUP851990:QVA851996 REL851990:REW851996 ROH851990:ROS851996 RYD851990:RYO851996 SHZ851990:SIK851996 SRV851990:SSG851996 TBR851990:TCC851996 TLN851990:TLY851996 TVJ851990:TVU851996 UFF851990:UFQ851996 UPB851990:UPM851996 UYX851990:UZI851996 VIT851990:VJE851996 VSP851990:VTA851996 WCL851990:WCW851996 WMH851990:WMS851996 WWD851990:WWO851996 JR917526:KC917532 TN917526:TY917532 ADJ917526:ADU917532 ANF917526:ANQ917532 AXB917526:AXM917532 BGX917526:BHI917532 BQT917526:BRE917532 CAP917526:CBA917532 CKL917526:CKW917532 CUH917526:CUS917532 DED917526:DEO917532 DNZ917526:DOK917532 DXV917526:DYG917532 EHR917526:EIC917532 ERN917526:ERY917532 FBJ917526:FBU917532 FLF917526:FLQ917532 FVB917526:FVM917532 GEX917526:GFI917532 GOT917526:GPE917532 GYP917526:GZA917532 HIL917526:HIW917532 HSH917526:HSS917532 ICD917526:ICO917532 ILZ917526:IMK917532 IVV917526:IWG917532 JFR917526:JGC917532 JPN917526:JPY917532 JZJ917526:JZU917532 KJF917526:KJQ917532 KTB917526:KTM917532 LCX917526:LDI917532 LMT917526:LNE917532 LWP917526:LXA917532 MGL917526:MGW917532 MQH917526:MQS917532 NAD917526:NAO917532 NJZ917526:NKK917532 NTV917526:NUG917532 ODR917526:OEC917532 ONN917526:ONY917532 OXJ917526:OXU917532 PHF917526:PHQ917532 PRB917526:PRM917532 QAX917526:QBI917532 QKT917526:QLE917532 QUP917526:QVA917532 REL917526:REW917532 ROH917526:ROS917532 RYD917526:RYO917532 SHZ917526:SIK917532 SRV917526:SSG917532 TBR917526:TCC917532 TLN917526:TLY917532 TVJ917526:TVU917532 UFF917526:UFQ917532 UPB917526:UPM917532 UYX917526:UZI917532 VIT917526:VJE917532 VSP917526:VTA917532 WCL917526:WCW917532 WMH917526:WMS917532 WWD917526:WWO917532 JR983062:KC983068 TN983062:TY983068 ADJ983062:ADU983068 ANF983062:ANQ983068 AXB983062:AXM983068 BGX983062:BHI983068 BQT983062:BRE983068 CAP983062:CBA983068 CKL983062:CKW983068 CUH983062:CUS983068 DED983062:DEO983068 DNZ983062:DOK983068 DXV983062:DYG983068 EHR983062:EIC983068 ERN983062:ERY983068 FBJ983062:FBU983068 FLF983062:FLQ983068 FVB983062:FVM983068 GEX983062:GFI983068 GOT983062:GPE983068 GYP983062:GZA983068 HIL983062:HIW983068 HSH983062:HSS983068 ICD983062:ICO983068 ILZ983062:IMK983068 IVV983062:IWG983068 JFR983062:JGC983068 JPN983062:JPY983068 JZJ983062:JZU983068 KJF983062:KJQ983068 KTB983062:KTM983068 LCX983062:LDI983068 LMT983062:LNE983068 LWP983062:LXA983068 MGL983062:MGW983068 MQH983062:MQS983068 NAD983062:NAO983068 NJZ983062:NKK983068 NTV983062:NUG983068 ODR983062:OEC983068 ONN983062:ONY983068 OXJ983062:OXU983068 PHF983062:PHQ983068 PRB983062:PRM983068 QAX983062:QBI983068 QKT983062:QLE983068 QUP983062:QVA983068 REL983062:REW983068 ROH983062:ROS983068 RYD983062:RYO983068 SHZ983062:SIK983068 SRV983062:SSG983068 TBR983062:TCC983068 TLN983062:TLY983068 TVJ983062:TVU983068 UFF983062:UFQ983068 UPB983062:UPM983068 UYX983062:UZI983068 VIT983062:VJE983068 VSP983062:VTA983068 WCL983062:WCW983068 WMH983062:WMS983068 AF27:AG28 ANF26:ANQ28 AXB26:AXM28 BGX26:BHI28 BQT26:BRE28 CAP26:CBA28 CKL26:CKW28 CUH26:CUS28 DED26:DEO28 DNZ26:DOK28 DXV26:DYG28 EHR26:EIC28 ERN26:ERY28 FBJ26:FBU28 FLF26:FLQ28 FVB26:FVM28 GEX26:GFI28 GOT26:GPE28 GYP26:GZA28 HIL26:HIW28 HSH26:HSS28 ICD26:ICO28 ILZ26:IMK28 IVV26:IWG28 JFR26:JGC28 JPN26:JPY28 JZJ26:JZU28 KJF26:KJQ28 KTB26:KTM28 LCX26:LDI28 LMT26:LNE28 LWP26:LXA28 MGL26:MGW28 MQH26:MQS28 NAD26:NAO28 NJZ26:NKK28 NTV26:NUG28 ODR26:OEC28 ONN26:ONY28 OXJ26:OXU28 PHF26:PHQ28 PRB26:PRM28 QAX26:QBI28 QKT26:QLE28 QUP26:QVA28 REL26:REW28 ROH26:ROS28 RYD26:RYO28 SHZ26:SIK28 SRV26:SSG28 TBR26:TCC28 TLN26:TLY28 TVJ26:TVU28 UFF26:UFQ28 UPB26:UPM28 UYX26:UZI28 VIT26:VJE28 VSP26:VTA28 WCL26:WCW28 WMH26:WMS28 WWD26:WWO28 JR26:KC28 TN26:TY28 ADJ26:ADU28 A26:AE28 AF26 A65558:AG65564 A983062:AG983068 A917526:AG917532 A851990:AG851996 A786454:AG786460 A720918:AG720924 A655382:AG655388 A589846:AG589852 A524310:AG524316 A458774:AG458780 A393238:AG393244 A327702:AG327708 A262166:AG262172 A196630:AG196636 A131094:AG131100"/>
  </dataValidations>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4.10.1</vt:lpstr>
      <vt:lpstr>Форма 4.10.2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2021-04-29T10:25:54Z</dcterms:modified>
</cp:coreProperties>
</file>