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9735"/>
  </bookViews>
  <sheets>
    <sheet name="Форма 4.2.1. ТС" sheetId="1" r:id="rId1"/>
  </sheets>
  <externalReferences>
    <externalReference r:id="rId2"/>
    <externalReference r:id="rId3"/>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 name="а">[2]Титульный!$F$20</definedName>
    <definedName name="в">[2]Титульный!$F$21</definedName>
    <definedName name="г">[2]TEHSHEET!$O$2:$O$12</definedName>
    <definedName name="е">[2]Титульный!$F$18</definedName>
    <definedName name="й">[2]Титульный!$F$19</definedName>
    <definedName name="н">[2]Титульный!$F$23</definedName>
    <definedName name="п">[2]Титульный!$F$26</definedName>
    <definedName name="т">[2]Титульный!$F$25</definedName>
    <definedName name="у">[2]TEHSHEET!$Q$2:$Q$5</definedName>
    <definedName name="ц">[2]TEHSHEET!$R$2:$R$6</definedName>
    <definedName name="э">[2]Титульный!$F$24</definedName>
  </definedNames>
  <calcPr calcId="125725"/>
</workbook>
</file>

<file path=xl/calcChain.xml><?xml version="1.0" encoding="utf-8"?>
<calcChain xmlns="http://schemas.openxmlformats.org/spreadsheetml/2006/main">
  <c r="AJ32" i="1"/>
  <c r="AJ31"/>
  <c r="AJ30"/>
  <c r="AJ29"/>
  <c r="AA29"/>
  <c r="T29"/>
  <c r="M29"/>
  <c r="F29"/>
  <c r="AJ28"/>
  <c r="AJ27"/>
  <c r="AJ26"/>
  <c r="AJ25"/>
  <c r="AA25"/>
  <c r="T25"/>
  <c r="M25"/>
  <c r="F25"/>
  <c r="AJ24"/>
  <c r="AJ23"/>
  <c r="AJ22"/>
  <c r="AJ21"/>
  <c r="AA21"/>
  <c r="T21"/>
  <c r="M21"/>
  <c r="F21"/>
  <c r="AJ20"/>
  <c r="AJ19"/>
  <c r="AJ18"/>
  <c r="AJ17"/>
  <c r="AJ16"/>
  <c r="AJ15"/>
  <c r="D15"/>
  <c r="AJ14"/>
  <c r="D14"/>
  <c r="C13"/>
  <c r="D13" s="1"/>
  <c r="E13" s="1"/>
  <c r="F13" s="1"/>
  <c r="G13" s="1"/>
  <c r="H13" s="1"/>
  <c r="J13" s="1"/>
  <c r="K13" s="1"/>
  <c r="L13" s="1"/>
  <c r="M13" s="1"/>
  <c r="N13" s="1"/>
  <c r="O13" s="1"/>
  <c r="Q13" s="1"/>
  <c r="R13" s="1"/>
  <c r="S13" s="1"/>
  <c r="T13" s="1"/>
  <c r="U13" s="1"/>
  <c r="V13" s="1"/>
  <c r="X13" s="1"/>
  <c r="Y13" s="1"/>
  <c r="Z13" s="1"/>
  <c r="AA13" s="1"/>
  <c r="AB13" s="1"/>
  <c r="AC13" s="1"/>
  <c r="AE13" s="1"/>
  <c r="AF13" s="1"/>
  <c r="AG13" s="1"/>
  <c r="D6"/>
  <c r="D5"/>
  <c r="D4"/>
  <c r="D3"/>
  <c r="AH28"/>
  <c r="AH20"/>
  <c r="AH24"/>
  <c r="A17"/>
  <c r="A16"/>
</calcChain>
</file>

<file path=xl/sharedStrings.xml><?xml version="1.0" encoding="utf-8"?>
<sst xmlns="http://schemas.openxmlformats.org/spreadsheetml/2006/main" count="140" uniqueCount="60">
  <si>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</si>
  <si>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</si>
  <si>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</si>
  <si>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</si>
  <si>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</si>
  <si>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</si>
  <si>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</si>
  <si>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</si>
  <si>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</si>
  <si>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</si>
  <si>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</si>
  <si>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</si>
  <si>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</si>
  <si>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</si>
  <si>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</si>
  <si>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</si>
  <si>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</si>
  <si>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</si>
  <si>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</si>
  <si>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</si>
  <si>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</si>
  <si>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</si>
  <si>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</si>
  <si>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</si>
  <si>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</si>
  <si>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</si>
  <si>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</si>
  <si>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</si>
  <si>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</si>
  <si>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</si>
  <si>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</si>
  <si>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</si>
  <si>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</si>
  <si>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</si>
  <si>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да</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</si>
  <si>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</si>
  <si>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</si>
  <si>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</si>
  <si>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</si>
  <si>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</si>
  <si>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</si>
  <si>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</si>
  <si>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</si>
  <si>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</si>
  <si>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</si>
  <si>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</si>
  <si>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бюджетные организации</t>
  </si>
  <si>
    <t>население и приравненные категории</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</si>
  <si>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</si>
  <si>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</si>
  <si>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</si>
  <si>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1.1.</t>
  </si>
  <si>
    <t>1.1.1.</t>
  </si>
  <si>
    <t>1.1.1.1.</t>
  </si>
  <si>
    <t>1.1.1.1.1.</t>
  </si>
  <si>
    <t>1.1.1.2.</t>
  </si>
  <si>
    <t>1.1.1.2.1.</t>
  </si>
  <si>
    <t>1.1.1.3.</t>
  </si>
  <si>
    <t>1.1.1.3.1.</t>
  </si>
  <si>
    <t>1.</t>
  </si>
</sst>
</file>

<file path=xl/styles.xml><?xml version="1.0" encoding="utf-8"?>
<styleSheet xmlns="http://schemas.openxmlformats.org/spreadsheetml/2006/main">
  <numFmts count="1">
    <numFmt numFmtId="164" formatCode="#,##0.000"/>
  </numFmts>
  <fonts count="17">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3" fillId="0" borderId="0" applyNumberFormat="0" applyFill="0" applyBorder="0" applyAlignment="0" applyProtection="0">
      <alignment vertical="top"/>
      <protection locked="0"/>
    </xf>
  </cellStyleXfs>
  <cellXfs count="88">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49" fontId="0" fillId="0" borderId="0" xfId="0" applyNumberFormat="1" applyAlignment="1">
      <alignment vertical="top"/>
    </xf>
    <xf numFmtId="0" fontId="9"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2"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5" fillId="4" borderId="3"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left" vertical="center" indent="5"/>
    </xf>
    <xf numFmtId="49" fontId="14" fillId="4" borderId="1" xfId="4" applyNumberFormat="1" applyFont="1" applyFill="1" applyBorder="1" applyAlignment="1" applyProtection="1">
      <alignment horizontal="center" vertical="center" wrapText="1"/>
    </xf>
    <xf numFmtId="49" fontId="14" fillId="4" borderId="6" xfId="4"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left" vertical="center" indent="4"/>
    </xf>
    <xf numFmtId="0" fontId="16" fillId="0" borderId="0" xfId="1" applyFont="1" applyFill="1" applyAlignment="1" applyProtection="1">
      <alignment vertical="top" wrapText="1"/>
    </xf>
    <xf numFmtId="0" fontId="12" fillId="2" borderId="10" xfId="8" applyNumberFormat="1" applyFont="1" applyFill="1" applyBorder="1" applyAlignment="1" applyProtection="1">
      <alignment horizontal="center" vertical="center" wrapText="1"/>
    </xf>
    <xf numFmtId="0" fontId="4" fillId="0" borderId="0" xfId="5" applyFont="1" applyFill="1" applyBorder="1" applyAlignment="1" applyProtection="1">
      <alignment horizontal="right" vertical="center" wrapText="1"/>
    </xf>
    <xf numFmtId="0" fontId="10" fillId="0" borderId="4"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0" fontId="12" fillId="2" borderId="10" xfId="8" applyNumberFormat="1" applyFont="1" applyFill="1" applyBorder="1" applyAlignment="1" applyProtection="1">
      <alignment horizontal="center" vertical="center" wrapText="1"/>
    </xf>
    <xf numFmtId="49" fontId="11" fillId="4" borderId="5" xfId="0" applyNumberFormat="1" applyFont="1" applyFill="1" applyBorder="1" applyAlignment="1" applyProtection="1">
      <alignment horizontal="center" vertical="center" textRotation="90" wrapText="1"/>
    </xf>
    <xf numFmtId="49" fontId="11" fillId="4" borderId="7" xfId="0" applyNumberFormat="1" applyFont="1" applyFill="1" applyBorder="1" applyAlignment="1" applyProtection="1">
      <alignment horizontal="center" vertical="center" textRotation="90" wrapText="1"/>
    </xf>
    <xf numFmtId="49" fontId="11" fillId="4" borderId="8" xfId="0" applyNumberFormat="1" applyFont="1" applyFill="1" applyBorder="1" applyAlignment="1" applyProtection="1">
      <alignment horizontal="center" vertical="center" textRotation="90" wrapText="1"/>
    </xf>
    <xf numFmtId="49" fontId="0" fillId="6" borderId="2" xfId="4" applyNumberFormat="1" applyFont="1" applyFill="1" applyBorder="1" applyAlignment="1" applyProtection="1">
      <alignment horizontal="center" vertical="center" wrapText="1"/>
      <protection locked="0"/>
    </xf>
    <xf numFmtId="49" fontId="14"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0" borderId="5"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38100</xdr:colOff>
      <xdr:row>23</xdr:row>
      <xdr:rowOff>0</xdr:rowOff>
    </xdr:from>
    <xdr:to>
      <xdr:col>34</xdr:col>
      <xdr:colOff>228600</xdr:colOff>
      <xdr:row>24</xdr:row>
      <xdr:rowOff>-1</xdr:rowOff>
    </xdr:to>
    <xdr:grpSp>
      <xdr:nvGrpSpPr>
        <xdr:cNvPr id="4" name="shCalendar" hidden="1"/>
        <xdr:cNvGrpSpPr>
          <a:grpSpLocks/>
        </xdr:cNvGrpSpPr>
      </xdr:nvGrpSpPr>
      <xdr:grpSpPr bwMode="auto">
        <a:xfrm>
          <a:off x="26422350" y="5191125"/>
          <a:ext cx="190500" cy="214313"/>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twoCellAnchor editAs="oneCell">
    <xdr:from>
      <xdr:col>31</xdr:col>
      <xdr:colOff>38100</xdr:colOff>
      <xdr:row>27</xdr:row>
      <xdr:rowOff>0</xdr:rowOff>
    </xdr:from>
    <xdr:to>
      <xdr:col>31</xdr:col>
      <xdr:colOff>228600</xdr:colOff>
      <xdr:row>28</xdr:row>
      <xdr:rowOff>0</xdr:rowOff>
    </xdr:to>
    <xdr:grpSp>
      <xdr:nvGrpSpPr>
        <xdr:cNvPr id="9" name="shCalendar" hidden="1"/>
        <xdr:cNvGrpSpPr>
          <a:grpSpLocks/>
        </xdr:cNvGrpSpPr>
      </xdr:nvGrpSpPr>
      <xdr:grpSpPr bwMode="auto">
        <a:xfrm>
          <a:off x="17695069" y="5881688"/>
          <a:ext cx="190500" cy="214312"/>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1"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utviv_backup$\&#1055;&#1069;&#1054;\&#1064;&#1072;&#1073;&#1083;&#1086;&#1085;&#1099;\2021\PRICE%20&#1091;&#1089;&#1090;&#1072;&#1085;&#1086;&#1074;&#1083;&#1077;&#1085;&#1085;&#1099;&#1077;%20&#1085;&#1072;%202021\FAS.JKH.OPEN.INFO.PRICE.WARM(v1.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utviv_backup$\&#1055;&#1069;&#1054;\&#1064;&#1072;&#1073;&#1083;&#1086;&#1085;&#1099;\2022\PRICE%20&#1091;&#1089;&#1090;&#1072;&#1085;&#1086;&#1074;&#1083;&#1077;&#1085;&#1085;&#1099;&#1077;%20&#1085;&#1072;%202022\FAS.JKH.OPEN.INFO.PRICE.WARM(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sheetData sheetId="4">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(www.pravo.gov.ru), 17.12.2018</v>
          </cell>
        </row>
        <row r="23">
          <cell r="F23" t="str">
            <v>Региональная служба по тарифам Ханты-Мансийского автономного округа - Югры.</v>
          </cell>
        </row>
        <row r="24">
          <cell r="F24" t="str">
            <v>08.12.2020</v>
          </cell>
        </row>
        <row r="25">
          <cell r="F25" t="str">
            <v>80-нп</v>
          </cell>
        </row>
        <row r="26">
          <cell r="F26" t="str">
            <v>«Официальный интернет-портал правовой информации» (www.pravo.gov.ru)</v>
          </cell>
        </row>
      </sheetData>
      <sheetData sheetId="5"/>
      <sheetData sheetId="6">
        <row r="21">
          <cell r="J21" t="str">
            <v>Тариф на тепловую энергию (мощность)</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(www.pravo.gov.ru), 17.12.2018</v>
          </cell>
        </row>
        <row r="23">
          <cell r="F23" t="str">
            <v>Региональная служба по тарифам Ханты-Мансийского автономного округа - Югры.</v>
          </cell>
        </row>
        <row r="24">
          <cell r="F24" t="str">
            <v>30.11.2021</v>
          </cell>
        </row>
        <row r="25">
          <cell r="F25" t="str">
            <v>86-нп</v>
          </cell>
        </row>
        <row r="26">
          <cell r="F26" t="str">
            <v>«Официальный интернет-портал правовой информации» (www.pravo.gov.ru) от 07.12.2021</v>
          </cell>
        </row>
      </sheetData>
      <sheetData sheetId="5"/>
      <sheetData sheetId="6">
        <row r="21">
          <cell r="J21" t="str">
            <v>Тариф на тепловую энергию (мощность)</v>
          </cell>
          <cell r="N21" t="str">
            <v>Сургутский муниципальный район, Лянтор (71826105);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34"/>
  <sheetViews>
    <sheetView tabSelected="1" zoomScale="80" zoomScaleNormal="80" workbookViewId="0">
      <pane xSplit="3" ySplit="12" topLeftCell="D13" activePane="bottomRight" state="frozen"/>
      <selection pane="topRight" activeCell="D1" sqref="D1"/>
      <selection pane="bottomLeft" activeCell="A13" sqref="A13"/>
      <selection pane="bottomRight" activeCell="D13" sqref="D13"/>
    </sheetView>
  </sheetViews>
  <sheetFormatPr defaultColWidth="10.5703125" defaultRowHeight="11.25"/>
  <cols>
    <col min="1" max="1" width="10" style="2" customWidth="1"/>
    <col min="2" max="2" width="48.42578125" style="2" customWidth="1"/>
    <col min="3" max="3" width="1.7109375" style="2" hidden="1" customWidth="1"/>
    <col min="4" max="4" width="16.85546875" style="2" customWidth="1"/>
    <col min="5" max="6" width="23.7109375" style="2" hidden="1" customWidth="1"/>
    <col min="7" max="7" width="11.7109375" style="2" customWidth="1"/>
    <col min="8" max="8" width="3.7109375" style="2" customWidth="1"/>
    <col min="9" max="9" width="11.7109375" style="2" customWidth="1"/>
    <col min="10" max="10" width="11.85546875" style="2" customWidth="1"/>
    <col min="11" max="11" width="15.140625" style="2" customWidth="1"/>
    <col min="12" max="13" width="23.7109375" style="2" hidden="1" customWidth="1"/>
    <col min="14" max="14" width="11.7109375" style="2" customWidth="1"/>
    <col min="15" max="15" width="3.7109375" style="2" customWidth="1"/>
    <col min="16" max="16" width="11.7109375" style="2" customWidth="1"/>
    <col min="17" max="17" width="10.7109375" style="2" customWidth="1"/>
    <col min="18" max="18" width="15.5703125" style="2" customWidth="1"/>
    <col min="19" max="20" width="23.7109375" style="2" hidden="1" customWidth="1"/>
    <col min="21" max="21" width="11.7109375" style="2" customWidth="1"/>
    <col min="22" max="22" width="3.7109375" style="2" customWidth="1"/>
    <col min="23" max="23" width="11.7109375" style="2" customWidth="1"/>
    <col min="24" max="24" width="11.5703125" style="2" customWidth="1"/>
    <col min="25" max="25" width="15.5703125" style="2" customWidth="1"/>
    <col min="26" max="27" width="23.7109375" style="2" hidden="1" customWidth="1"/>
    <col min="28" max="28" width="11.7109375" style="2" customWidth="1"/>
    <col min="29" max="29" width="3.7109375" style="2" customWidth="1"/>
    <col min="30" max="30" width="11.7109375" style="2" customWidth="1"/>
    <col min="31" max="31" width="8.5703125" style="2" hidden="1" customWidth="1"/>
    <col min="32" max="32" width="4.7109375" style="2" customWidth="1"/>
    <col min="33" max="33" width="115.7109375" style="2" customWidth="1"/>
    <col min="34" max="35" width="10.5703125" style="1"/>
    <col min="36" max="36" width="11.140625" style="1" customWidth="1"/>
    <col min="37" max="44" width="10.5703125" style="1"/>
    <col min="45" max="266" width="10.5703125" style="2"/>
    <col min="267" max="274" width="0" style="2" hidden="1" customWidth="1"/>
    <col min="275" max="275" width="3.7109375" style="2" customWidth="1"/>
    <col min="276" max="276" width="3.85546875" style="2" customWidth="1"/>
    <col min="277" max="277" width="3.7109375" style="2" customWidth="1"/>
    <col min="278" max="278" width="12.7109375" style="2" customWidth="1"/>
    <col min="279" max="279" width="52.7109375" style="2" customWidth="1"/>
    <col min="280" max="283" width="0" style="2" hidden="1" customWidth="1"/>
    <col min="284" max="284" width="12.28515625" style="2" customWidth="1"/>
    <col min="285" max="285" width="6.42578125" style="2" customWidth="1"/>
    <col min="286" max="286" width="12.28515625" style="2" customWidth="1"/>
    <col min="287" max="287" width="0" style="2" hidden="1" customWidth="1"/>
    <col min="288" max="288" width="3.7109375" style="2" customWidth="1"/>
    <col min="289" max="289" width="11.140625" style="2" bestFit="1" customWidth="1"/>
    <col min="290" max="291" width="10.5703125" style="2"/>
    <col min="292" max="292" width="11.140625" style="2" customWidth="1"/>
    <col min="293" max="522" width="10.5703125" style="2"/>
    <col min="523" max="530" width="0" style="2" hidden="1" customWidth="1"/>
    <col min="531" max="531" width="3.7109375" style="2" customWidth="1"/>
    <col min="532" max="532" width="3.85546875" style="2" customWidth="1"/>
    <col min="533" max="533" width="3.7109375" style="2" customWidth="1"/>
    <col min="534" max="534" width="12.7109375" style="2" customWidth="1"/>
    <col min="535" max="535" width="52.7109375" style="2" customWidth="1"/>
    <col min="536" max="539" width="0" style="2" hidden="1" customWidth="1"/>
    <col min="540" max="540" width="12.28515625" style="2" customWidth="1"/>
    <col min="541" max="541" width="6.42578125" style="2" customWidth="1"/>
    <col min="542" max="542" width="12.28515625" style="2" customWidth="1"/>
    <col min="543" max="543" width="0" style="2" hidden="1" customWidth="1"/>
    <col min="544" max="544" width="3.7109375" style="2" customWidth="1"/>
    <col min="545" max="545" width="11.140625" style="2" bestFit="1" customWidth="1"/>
    <col min="546" max="547" width="10.5703125" style="2"/>
    <col min="548" max="548" width="11.140625" style="2" customWidth="1"/>
    <col min="549" max="778" width="10.5703125" style="2"/>
    <col min="779" max="786" width="0" style="2" hidden="1" customWidth="1"/>
    <col min="787" max="787" width="3.7109375" style="2" customWidth="1"/>
    <col min="788" max="788" width="3.85546875" style="2" customWidth="1"/>
    <col min="789" max="789" width="3.7109375" style="2" customWidth="1"/>
    <col min="790" max="790" width="12.7109375" style="2" customWidth="1"/>
    <col min="791" max="791" width="52.7109375" style="2" customWidth="1"/>
    <col min="792" max="795" width="0" style="2" hidden="1" customWidth="1"/>
    <col min="796" max="796" width="12.28515625" style="2" customWidth="1"/>
    <col min="797" max="797" width="6.42578125" style="2" customWidth="1"/>
    <col min="798" max="798" width="12.28515625" style="2" customWidth="1"/>
    <col min="799" max="799" width="0" style="2" hidden="1" customWidth="1"/>
    <col min="800" max="800" width="3.7109375" style="2" customWidth="1"/>
    <col min="801" max="801" width="11.140625" style="2" bestFit="1" customWidth="1"/>
    <col min="802" max="803" width="10.5703125" style="2"/>
    <col min="804" max="804" width="11.140625" style="2" customWidth="1"/>
    <col min="805" max="1034" width="10.5703125" style="2"/>
    <col min="1035" max="1042" width="0" style="2" hidden="1" customWidth="1"/>
    <col min="1043" max="1043" width="3.7109375" style="2" customWidth="1"/>
    <col min="1044" max="1044" width="3.85546875" style="2" customWidth="1"/>
    <col min="1045" max="1045" width="3.7109375" style="2" customWidth="1"/>
    <col min="1046" max="1046" width="12.7109375" style="2" customWidth="1"/>
    <col min="1047" max="1047" width="52.7109375" style="2" customWidth="1"/>
    <col min="1048" max="1051" width="0" style="2" hidden="1" customWidth="1"/>
    <col min="1052" max="1052" width="12.28515625" style="2" customWidth="1"/>
    <col min="1053" max="1053" width="6.42578125" style="2" customWidth="1"/>
    <col min="1054" max="1054" width="12.28515625" style="2" customWidth="1"/>
    <col min="1055" max="1055" width="0" style="2" hidden="1" customWidth="1"/>
    <col min="1056" max="1056" width="3.7109375" style="2" customWidth="1"/>
    <col min="1057" max="1057" width="11.140625" style="2" bestFit="1" customWidth="1"/>
    <col min="1058" max="1059" width="10.5703125" style="2"/>
    <col min="1060" max="1060" width="11.140625" style="2" customWidth="1"/>
    <col min="1061" max="1290" width="10.5703125" style="2"/>
    <col min="1291" max="1298" width="0" style="2" hidden="1" customWidth="1"/>
    <col min="1299" max="1299" width="3.7109375" style="2" customWidth="1"/>
    <col min="1300" max="1300" width="3.85546875" style="2" customWidth="1"/>
    <col min="1301" max="1301" width="3.7109375" style="2" customWidth="1"/>
    <col min="1302" max="1302" width="12.7109375" style="2" customWidth="1"/>
    <col min="1303" max="1303" width="52.7109375" style="2" customWidth="1"/>
    <col min="1304" max="1307" width="0" style="2" hidden="1" customWidth="1"/>
    <col min="1308" max="1308" width="12.28515625" style="2" customWidth="1"/>
    <col min="1309" max="1309" width="6.42578125" style="2" customWidth="1"/>
    <col min="1310" max="1310" width="12.28515625" style="2" customWidth="1"/>
    <col min="1311" max="1311" width="0" style="2" hidden="1" customWidth="1"/>
    <col min="1312" max="1312" width="3.7109375" style="2" customWidth="1"/>
    <col min="1313" max="1313" width="11.140625" style="2" bestFit="1" customWidth="1"/>
    <col min="1314" max="1315" width="10.5703125" style="2"/>
    <col min="1316" max="1316" width="11.140625" style="2" customWidth="1"/>
    <col min="1317" max="1546" width="10.5703125" style="2"/>
    <col min="1547" max="1554" width="0" style="2" hidden="1" customWidth="1"/>
    <col min="1555" max="1555" width="3.7109375" style="2" customWidth="1"/>
    <col min="1556" max="1556" width="3.85546875" style="2" customWidth="1"/>
    <col min="1557" max="1557" width="3.7109375" style="2" customWidth="1"/>
    <col min="1558" max="1558" width="12.7109375" style="2" customWidth="1"/>
    <col min="1559" max="1559" width="52.7109375" style="2" customWidth="1"/>
    <col min="1560" max="1563" width="0" style="2" hidden="1" customWidth="1"/>
    <col min="1564" max="1564" width="12.28515625" style="2" customWidth="1"/>
    <col min="1565" max="1565" width="6.42578125" style="2" customWidth="1"/>
    <col min="1566" max="1566" width="12.28515625" style="2" customWidth="1"/>
    <col min="1567" max="1567" width="0" style="2" hidden="1" customWidth="1"/>
    <col min="1568" max="1568" width="3.7109375" style="2" customWidth="1"/>
    <col min="1569" max="1569" width="11.140625" style="2" bestFit="1" customWidth="1"/>
    <col min="1570" max="1571" width="10.5703125" style="2"/>
    <col min="1572" max="1572" width="11.140625" style="2" customWidth="1"/>
    <col min="1573" max="1802" width="10.5703125" style="2"/>
    <col min="1803" max="1810" width="0" style="2" hidden="1" customWidth="1"/>
    <col min="1811" max="1811" width="3.7109375" style="2" customWidth="1"/>
    <col min="1812" max="1812" width="3.85546875" style="2" customWidth="1"/>
    <col min="1813" max="1813" width="3.7109375" style="2" customWidth="1"/>
    <col min="1814" max="1814" width="12.7109375" style="2" customWidth="1"/>
    <col min="1815" max="1815" width="52.7109375" style="2" customWidth="1"/>
    <col min="1816" max="1819" width="0" style="2" hidden="1" customWidth="1"/>
    <col min="1820" max="1820" width="12.28515625" style="2" customWidth="1"/>
    <col min="1821" max="1821" width="6.42578125" style="2" customWidth="1"/>
    <col min="1822" max="1822" width="12.28515625" style="2" customWidth="1"/>
    <col min="1823" max="1823" width="0" style="2" hidden="1" customWidth="1"/>
    <col min="1824" max="1824" width="3.7109375" style="2" customWidth="1"/>
    <col min="1825" max="1825" width="11.140625" style="2" bestFit="1" customWidth="1"/>
    <col min="1826" max="1827" width="10.5703125" style="2"/>
    <col min="1828" max="1828" width="11.140625" style="2" customWidth="1"/>
    <col min="1829" max="2058" width="10.5703125" style="2"/>
    <col min="2059" max="2066" width="0" style="2" hidden="1" customWidth="1"/>
    <col min="2067" max="2067" width="3.7109375" style="2" customWidth="1"/>
    <col min="2068" max="2068" width="3.85546875" style="2" customWidth="1"/>
    <col min="2069" max="2069" width="3.7109375" style="2" customWidth="1"/>
    <col min="2070" max="2070" width="12.7109375" style="2" customWidth="1"/>
    <col min="2071" max="2071" width="52.7109375" style="2" customWidth="1"/>
    <col min="2072" max="2075" width="0" style="2" hidden="1" customWidth="1"/>
    <col min="2076" max="2076" width="12.28515625" style="2" customWidth="1"/>
    <col min="2077" max="2077" width="6.42578125" style="2" customWidth="1"/>
    <col min="2078" max="2078" width="12.28515625" style="2" customWidth="1"/>
    <col min="2079" max="2079" width="0" style="2" hidden="1" customWidth="1"/>
    <col min="2080" max="2080" width="3.7109375" style="2" customWidth="1"/>
    <col min="2081" max="2081" width="11.140625" style="2" bestFit="1" customWidth="1"/>
    <col min="2082" max="2083" width="10.5703125" style="2"/>
    <col min="2084" max="2084" width="11.140625" style="2" customWidth="1"/>
    <col min="2085" max="2314" width="10.5703125" style="2"/>
    <col min="2315" max="2322" width="0" style="2" hidden="1" customWidth="1"/>
    <col min="2323" max="2323" width="3.7109375" style="2" customWidth="1"/>
    <col min="2324" max="2324" width="3.85546875" style="2" customWidth="1"/>
    <col min="2325" max="2325" width="3.7109375" style="2" customWidth="1"/>
    <col min="2326" max="2326" width="12.7109375" style="2" customWidth="1"/>
    <col min="2327" max="2327" width="52.7109375" style="2" customWidth="1"/>
    <col min="2328" max="2331" width="0" style="2" hidden="1" customWidth="1"/>
    <col min="2332" max="2332" width="12.28515625" style="2" customWidth="1"/>
    <col min="2333" max="2333" width="6.42578125" style="2" customWidth="1"/>
    <col min="2334" max="2334" width="12.28515625" style="2" customWidth="1"/>
    <col min="2335" max="2335" width="0" style="2" hidden="1" customWidth="1"/>
    <col min="2336" max="2336" width="3.7109375" style="2" customWidth="1"/>
    <col min="2337" max="2337" width="11.140625" style="2" bestFit="1" customWidth="1"/>
    <col min="2338" max="2339" width="10.5703125" style="2"/>
    <col min="2340" max="2340" width="11.140625" style="2" customWidth="1"/>
    <col min="2341" max="2570" width="10.5703125" style="2"/>
    <col min="2571" max="2578" width="0" style="2" hidden="1" customWidth="1"/>
    <col min="2579" max="2579" width="3.7109375" style="2" customWidth="1"/>
    <col min="2580" max="2580" width="3.85546875" style="2" customWidth="1"/>
    <col min="2581" max="2581" width="3.7109375" style="2" customWidth="1"/>
    <col min="2582" max="2582" width="12.7109375" style="2" customWidth="1"/>
    <col min="2583" max="2583" width="52.7109375" style="2" customWidth="1"/>
    <col min="2584" max="2587" width="0" style="2" hidden="1" customWidth="1"/>
    <col min="2588" max="2588" width="12.28515625" style="2" customWidth="1"/>
    <col min="2589" max="2589" width="6.42578125" style="2" customWidth="1"/>
    <col min="2590" max="2590" width="12.28515625" style="2" customWidth="1"/>
    <col min="2591" max="2591" width="0" style="2" hidden="1" customWidth="1"/>
    <col min="2592" max="2592" width="3.7109375" style="2" customWidth="1"/>
    <col min="2593" max="2593" width="11.140625" style="2" bestFit="1" customWidth="1"/>
    <col min="2594" max="2595" width="10.5703125" style="2"/>
    <col min="2596" max="2596" width="11.140625" style="2" customWidth="1"/>
    <col min="2597" max="2826" width="10.5703125" style="2"/>
    <col min="2827" max="2834" width="0" style="2" hidden="1" customWidth="1"/>
    <col min="2835" max="2835" width="3.7109375" style="2" customWidth="1"/>
    <col min="2836" max="2836" width="3.85546875" style="2" customWidth="1"/>
    <col min="2837" max="2837" width="3.7109375" style="2" customWidth="1"/>
    <col min="2838" max="2838" width="12.7109375" style="2" customWidth="1"/>
    <col min="2839" max="2839" width="52.7109375" style="2" customWidth="1"/>
    <col min="2840" max="2843" width="0" style="2" hidden="1" customWidth="1"/>
    <col min="2844" max="2844" width="12.28515625" style="2" customWidth="1"/>
    <col min="2845" max="2845" width="6.42578125" style="2" customWidth="1"/>
    <col min="2846" max="2846" width="12.28515625" style="2" customWidth="1"/>
    <col min="2847" max="2847" width="0" style="2" hidden="1" customWidth="1"/>
    <col min="2848" max="2848" width="3.7109375" style="2" customWidth="1"/>
    <col min="2849" max="2849" width="11.140625" style="2" bestFit="1" customWidth="1"/>
    <col min="2850" max="2851" width="10.5703125" style="2"/>
    <col min="2852" max="2852" width="11.140625" style="2" customWidth="1"/>
    <col min="2853" max="3082" width="10.5703125" style="2"/>
    <col min="3083" max="3090" width="0" style="2" hidden="1" customWidth="1"/>
    <col min="3091" max="3091" width="3.7109375" style="2" customWidth="1"/>
    <col min="3092" max="3092" width="3.85546875" style="2" customWidth="1"/>
    <col min="3093" max="3093" width="3.7109375" style="2" customWidth="1"/>
    <col min="3094" max="3094" width="12.7109375" style="2" customWidth="1"/>
    <col min="3095" max="3095" width="52.7109375" style="2" customWidth="1"/>
    <col min="3096" max="3099" width="0" style="2" hidden="1" customWidth="1"/>
    <col min="3100" max="3100" width="12.28515625" style="2" customWidth="1"/>
    <col min="3101" max="3101" width="6.42578125" style="2" customWidth="1"/>
    <col min="3102" max="3102" width="12.28515625" style="2" customWidth="1"/>
    <col min="3103" max="3103" width="0" style="2" hidden="1" customWidth="1"/>
    <col min="3104" max="3104" width="3.7109375" style="2" customWidth="1"/>
    <col min="3105" max="3105" width="11.140625" style="2" bestFit="1" customWidth="1"/>
    <col min="3106" max="3107" width="10.5703125" style="2"/>
    <col min="3108" max="3108" width="11.140625" style="2" customWidth="1"/>
    <col min="3109" max="3338" width="10.5703125" style="2"/>
    <col min="3339" max="3346" width="0" style="2" hidden="1" customWidth="1"/>
    <col min="3347" max="3347" width="3.7109375" style="2" customWidth="1"/>
    <col min="3348" max="3348" width="3.85546875" style="2" customWidth="1"/>
    <col min="3349" max="3349" width="3.7109375" style="2" customWidth="1"/>
    <col min="3350" max="3350" width="12.7109375" style="2" customWidth="1"/>
    <col min="3351" max="3351" width="52.7109375" style="2" customWidth="1"/>
    <col min="3352" max="3355" width="0" style="2" hidden="1" customWidth="1"/>
    <col min="3356" max="3356" width="12.28515625" style="2" customWidth="1"/>
    <col min="3357" max="3357" width="6.42578125" style="2" customWidth="1"/>
    <col min="3358" max="3358" width="12.28515625" style="2" customWidth="1"/>
    <col min="3359" max="3359" width="0" style="2" hidden="1" customWidth="1"/>
    <col min="3360" max="3360" width="3.7109375" style="2" customWidth="1"/>
    <col min="3361" max="3361" width="11.140625" style="2" bestFit="1" customWidth="1"/>
    <col min="3362" max="3363" width="10.5703125" style="2"/>
    <col min="3364" max="3364" width="11.140625" style="2" customWidth="1"/>
    <col min="3365" max="3594" width="10.5703125" style="2"/>
    <col min="3595" max="3602" width="0" style="2" hidden="1" customWidth="1"/>
    <col min="3603" max="3603" width="3.7109375" style="2" customWidth="1"/>
    <col min="3604" max="3604" width="3.85546875" style="2" customWidth="1"/>
    <col min="3605" max="3605" width="3.7109375" style="2" customWidth="1"/>
    <col min="3606" max="3606" width="12.7109375" style="2" customWidth="1"/>
    <col min="3607" max="3607" width="52.7109375" style="2" customWidth="1"/>
    <col min="3608" max="3611" width="0" style="2" hidden="1" customWidth="1"/>
    <col min="3612" max="3612" width="12.28515625" style="2" customWidth="1"/>
    <col min="3613" max="3613" width="6.42578125" style="2" customWidth="1"/>
    <col min="3614" max="3614" width="12.28515625" style="2" customWidth="1"/>
    <col min="3615" max="3615" width="0" style="2" hidden="1" customWidth="1"/>
    <col min="3616" max="3616" width="3.7109375" style="2" customWidth="1"/>
    <col min="3617" max="3617" width="11.140625" style="2" bestFit="1" customWidth="1"/>
    <col min="3618" max="3619" width="10.5703125" style="2"/>
    <col min="3620" max="3620" width="11.140625" style="2" customWidth="1"/>
    <col min="3621" max="3850" width="10.5703125" style="2"/>
    <col min="3851" max="3858" width="0" style="2" hidden="1" customWidth="1"/>
    <col min="3859" max="3859" width="3.7109375" style="2" customWidth="1"/>
    <col min="3860" max="3860" width="3.85546875" style="2" customWidth="1"/>
    <col min="3861" max="3861" width="3.7109375" style="2" customWidth="1"/>
    <col min="3862" max="3862" width="12.7109375" style="2" customWidth="1"/>
    <col min="3863" max="3863" width="52.7109375" style="2" customWidth="1"/>
    <col min="3864" max="3867" width="0" style="2" hidden="1" customWidth="1"/>
    <col min="3868" max="3868" width="12.28515625" style="2" customWidth="1"/>
    <col min="3869" max="3869" width="6.42578125" style="2" customWidth="1"/>
    <col min="3870" max="3870" width="12.28515625" style="2" customWidth="1"/>
    <col min="3871" max="3871" width="0" style="2" hidden="1" customWidth="1"/>
    <col min="3872" max="3872" width="3.7109375" style="2" customWidth="1"/>
    <col min="3873" max="3873" width="11.140625" style="2" bestFit="1" customWidth="1"/>
    <col min="3874" max="3875" width="10.5703125" style="2"/>
    <col min="3876" max="3876" width="11.140625" style="2" customWidth="1"/>
    <col min="3877" max="4106" width="10.5703125" style="2"/>
    <col min="4107" max="4114" width="0" style="2" hidden="1" customWidth="1"/>
    <col min="4115" max="4115" width="3.7109375" style="2" customWidth="1"/>
    <col min="4116" max="4116" width="3.85546875" style="2" customWidth="1"/>
    <col min="4117" max="4117" width="3.7109375" style="2" customWidth="1"/>
    <col min="4118" max="4118" width="12.7109375" style="2" customWidth="1"/>
    <col min="4119" max="4119" width="52.7109375" style="2" customWidth="1"/>
    <col min="4120" max="4123" width="0" style="2" hidden="1" customWidth="1"/>
    <col min="4124" max="4124" width="12.28515625" style="2" customWidth="1"/>
    <col min="4125" max="4125" width="6.42578125" style="2" customWidth="1"/>
    <col min="4126" max="4126" width="12.28515625" style="2" customWidth="1"/>
    <col min="4127" max="4127" width="0" style="2" hidden="1" customWidth="1"/>
    <col min="4128" max="4128" width="3.7109375" style="2" customWidth="1"/>
    <col min="4129" max="4129" width="11.140625" style="2" bestFit="1" customWidth="1"/>
    <col min="4130" max="4131" width="10.5703125" style="2"/>
    <col min="4132" max="4132" width="11.140625" style="2" customWidth="1"/>
    <col min="4133" max="4362" width="10.5703125" style="2"/>
    <col min="4363" max="4370" width="0" style="2" hidden="1" customWidth="1"/>
    <col min="4371" max="4371" width="3.7109375" style="2" customWidth="1"/>
    <col min="4372" max="4372" width="3.85546875" style="2" customWidth="1"/>
    <col min="4373" max="4373" width="3.7109375" style="2" customWidth="1"/>
    <col min="4374" max="4374" width="12.7109375" style="2" customWidth="1"/>
    <col min="4375" max="4375" width="52.7109375" style="2" customWidth="1"/>
    <col min="4376" max="4379" width="0" style="2" hidden="1" customWidth="1"/>
    <col min="4380" max="4380" width="12.28515625" style="2" customWidth="1"/>
    <col min="4381" max="4381" width="6.42578125" style="2" customWidth="1"/>
    <col min="4382" max="4382" width="12.28515625" style="2" customWidth="1"/>
    <col min="4383" max="4383" width="0" style="2" hidden="1" customWidth="1"/>
    <col min="4384" max="4384" width="3.7109375" style="2" customWidth="1"/>
    <col min="4385" max="4385" width="11.140625" style="2" bestFit="1" customWidth="1"/>
    <col min="4386" max="4387" width="10.5703125" style="2"/>
    <col min="4388" max="4388" width="11.140625" style="2" customWidth="1"/>
    <col min="4389" max="4618" width="10.5703125" style="2"/>
    <col min="4619" max="4626" width="0" style="2" hidden="1" customWidth="1"/>
    <col min="4627" max="4627" width="3.7109375" style="2" customWidth="1"/>
    <col min="4628" max="4628" width="3.85546875" style="2" customWidth="1"/>
    <col min="4629" max="4629" width="3.7109375" style="2" customWidth="1"/>
    <col min="4630" max="4630" width="12.7109375" style="2" customWidth="1"/>
    <col min="4631" max="4631" width="52.7109375" style="2" customWidth="1"/>
    <col min="4632" max="4635" width="0" style="2" hidden="1" customWidth="1"/>
    <col min="4636" max="4636" width="12.28515625" style="2" customWidth="1"/>
    <col min="4637" max="4637" width="6.42578125" style="2" customWidth="1"/>
    <col min="4638" max="4638" width="12.28515625" style="2" customWidth="1"/>
    <col min="4639" max="4639" width="0" style="2" hidden="1" customWidth="1"/>
    <col min="4640" max="4640" width="3.7109375" style="2" customWidth="1"/>
    <col min="4641" max="4641" width="11.140625" style="2" bestFit="1" customWidth="1"/>
    <col min="4642" max="4643" width="10.5703125" style="2"/>
    <col min="4644" max="4644" width="11.140625" style="2" customWidth="1"/>
    <col min="4645" max="4874" width="10.5703125" style="2"/>
    <col min="4875" max="4882" width="0" style="2" hidden="1" customWidth="1"/>
    <col min="4883" max="4883" width="3.7109375" style="2" customWidth="1"/>
    <col min="4884" max="4884" width="3.85546875" style="2" customWidth="1"/>
    <col min="4885" max="4885" width="3.7109375" style="2" customWidth="1"/>
    <col min="4886" max="4886" width="12.7109375" style="2" customWidth="1"/>
    <col min="4887" max="4887" width="52.7109375" style="2" customWidth="1"/>
    <col min="4888" max="4891" width="0" style="2" hidden="1" customWidth="1"/>
    <col min="4892" max="4892" width="12.28515625" style="2" customWidth="1"/>
    <col min="4893" max="4893" width="6.42578125" style="2" customWidth="1"/>
    <col min="4894" max="4894" width="12.28515625" style="2" customWidth="1"/>
    <col min="4895" max="4895" width="0" style="2" hidden="1" customWidth="1"/>
    <col min="4896" max="4896" width="3.7109375" style="2" customWidth="1"/>
    <col min="4897" max="4897" width="11.140625" style="2" bestFit="1" customWidth="1"/>
    <col min="4898" max="4899" width="10.5703125" style="2"/>
    <col min="4900" max="4900" width="11.140625" style="2" customWidth="1"/>
    <col min="4901" max="5130" width="10.5703125" style="2"/>
    <col min="5131" max="5138" width="0" style="2" hidden="1" customWidth="1"/>
    <col min="5139" max="5139" width="3.7109375" style="2" customWidth="1"/>
    <col min="5140" max="5140" width="3.85546875" style="2" customWidth="1"/>
    <col min="5141" max="5141" width="3.7109375" style="2" customWidth="1"/>
    <col min="5142" max="5142" width="12.7109375" style="2" customWidth="1"/>
    <col min="5143" max="5143" width="52.7109375" style="2" customWidth="1"/>
    <col min="5144" max="5147" width="0" style="2" hidden="1" customWidth="1"/>
    <col min="5148" max="5148" width="12.28515625" style="2" customWidth="1"/>
    <col min="5149" max="5149" width="6.42578125" style="2" customWidth="1"/>
    <col min="5150" max="5150" width="12.28515625" style="2" customWidth="1"/>
    <col min="5151" max="5151" width="0" style="2" hidden="1" customWidth="1"/>
    <col min="5152" max="5152" width="3.7109375" style="2" customWidth="1"/>
    <col min="5153" max="5153" width="11.140625" style="2" bestFit="1" customWidth="1"/>
    <col min="5154" max="5155" width="10.5703125" style="2"/>
    <col min="5156" max="5156" width="11.140625" style="2" customWidth="1"/>
    <col min="5157" max="5386" width="10.5703125" style="2"/>
    <col min="5387" max="5394" width="0" style="2" hidden="1" customWidth="1"/>
    <col min="5395" max="5395" width="3.7109375" style="2" customWidth="1"/>
    <col min="5396" max="5396" width="3.85546875" style="2" customWidth="1"/>
    <col min="5397" max="5397" width="3.7109375" style="2" customWidth="1"/>
    <col min="5398" max="5398" width="12.7109375" style="2" customWidth="1"/>
    <col min="5399" max="5399" width="52.7109375" style="2" customWidth="1"/>
    <col min="5400" max="5403" width="0" style="2" hidden="1" customWidth="1"/>
    <col min="5404" max="5404" width="12.28515625" style="2" customWidth="1"/>
    <col min="5405" max="5405" width="6.42578125" style="2" customWidth="1"/>
    <col min="5406" max="5406" width="12.28515625" style="2" customWidth="1"/>
    <col min="5407" max="5407" width="0" style="2" hidden="1" customWidth="1"/>
    <col min="5408" max="5408" width="3.7109375" style="2" customWidth="1"/>
    <col min="5409" max="5409" width="11.140625" style="2" bestFit="1" customWidth="1"/>
    <col min="5410" max="5411" width="10.5703125" style="2"/>
    <col min="5412" max="5412" width="11.140625" style="2" customWidth="1"/>
    <col min="5413" max="5642" width="10.5703125" style="2"/>
    <col min="5643" max="5650" width="0" style="2" hidden="1" customWidth="1"/>
    <col min="5651" max="5651" width="3.7109375" style="2" customWidth="1"/>
    <col min="5652" max="5652" width="3.85546875" style="2" customWidth="1"/>
    <col min="5653" max="5653" width="3.7109375" style="2" customWidth="1"/>
    <col min="5654" max="5654" width="12.7109375" style="2" customWidth="1"/>
    <col min="5655" max="5655" width="52.7109375" style="2" customWidth="1"/>
    <col min="5656" max="5659" width="0" style="2" hidden="1" customWidth="1"/>
    <col min="5660" max="5660" width="12.28515625" style="2" customWidth="1"/>
    <col min="5661" max="5661" width="6.42578125" style="2" customWidth="1"/>
    <col min="5662" max="5662" width="12.28515625" style="2" customWidth="1"/>
    <col min="5663" max="5663" width="0" style="2" hidden="1" customWidth="1"/>
    <col min="5664" max="5664" width="3.7109375" style="2" customWidth="1"/>
    <col min="5665" max="5665" width="11.140625" style="2" bestFit="1" customWidth="1"/>
    <col min="5666" max="5667" width="10.5703125" style="2"/>
    <col min="5668" max="5668" width="11.140625" style="2" customWidth="1"/>
    <col min="5669" max="5898" width="10.5703125" style="2"/>
    <col min="5899" max="5906" width="0" style="2" hidden="1" customWidth="1"/>
    <col min="5907" max="5907" width="3.7109375" style="2" customWidth="1"/>
    <col min="5908" max="5908" width="3.85546875" style="2" customWidth="1"/>
    <col min="5909" max="5909" width="3.7109375" style="2" customWidth="1"/>
    <col min="5910" max="5910" width="12.7109375" style="2" customWidth="1"/>
    <col min="5911" max="5911" width="52.7109375" style="2" customWidth="1"/>
    <col min="5912" max="5915" width="0" style="2" hidden="1" customWidth="1"/>
    <col min="5916" max="5916" width="12.28515625" style="2" customWidth="1"/>
    <col min="5917" max="5917" width="6.42578125" style="2" customWidth="1"/>
    <col min="5918" max="5918" width="12.28515625" style="2" customWidth="1"/>
    <col min="5919" max="5919" width="0" style="2" hidden="1" customWidth="1"/>
    <col min="5920" max="5920" width="3.7109375" style="2" customWidth="1"/>
    <col min="5921" max="5921" width="11.140625" style="2" bestFit="1" customWidth="1"/>
    <col min="5922" max="5923" width="10.5703125" style="2"/>
    <col min="5924" max="5924" width="11.140625" style="2" customWidth="1"/>
    <col min="5925" max="6154" width="10.5703125" style="2"/>
    <col min="6155" max="6162" width="0" style="2" hidden="1" customWidth="1"/>
    <col min="6163" max="6163" width="3.7109375" style="2" customWidth="1"/>
    <col min="6164" max="6164" width="3.85546875" style="2" customWidth="1"/>
    <col min="6165" max="6165" width="3.7109375" style="2" customWidth="1"/>
    <col min="6166" max="6166" width="12.7109375" style="2" customWidth="1"/>
    <col min="6167" max="6167" width="52.7109375" style="2" customWidth="1"/>
    <col min="6168" max="6171" width="0" style="2" hidden="1" customWidth="1"/>
    <col min="6172" max="6172" width="12.28515625" style="2" customWidth="1"/>
    <col min="6173" max="6173" width="6.42578125" style="2" customWidth="1"/>
    <col min="6174" max="6174" width="12.28515625" style="2" customWidth="1"/>
    <col min="6175" max="6175" width="0" style="2" hidden="1" customWidth="1"/>
    <col min="6176" max="6176" width="3.7109375" style="2" customWidth="1"/>
    <col min="6177" max="6177" width="11.140625" style="2" bestFit="1" customWidth="1"/>
    <col min="6178" max="6179" width="10.5703125" style="2"/>
    <col min="6180" max="6180" width="11.140625" style="2" customWidth="1"/>
    <col min="6181" max="6410" width="10.5703125" style="2"/>
    <col min="6411" max="6418" width="0" style="2" hidden="1" customWidth="1"/>
    <col min="6419" max="6419" width="3.7109375" style="2" customWidth="1"/>
    <col min="6420" max="6420" width="3.85546875" style="2" customWidth="1"/>
    <col min="6421" max="6421" width="3.7109375" style="2" customWidth="1"/>
    <col min="6422" max="6422" width="12.7109375" style="2" customWidth="1"/>
    <col min="6423" max="6423" width="52.7109375" style="2" customWidth="1"/>
    <col min="6424" max="6427" width="0" style="2" hidden="1" customWidth="1"/>
    <col min="6428" max="6428" width="12.28515625" style="2" customWidth="1"/>
    <col min="6429" max="6429" width="6.42578125" style="2" customWidth="1"/>
    <col min="6430" max="6430" width="12.28515625" style="2" customWidth="1"/>
    <col min="6431" max="6431" width="0" style="2" hidden="1" customWidth="1"/>
    <col min="6432" max="6432" width="3.7109375" style="2" customWidth="1"/>
    <col min="6433" max="6433" width="11.140625" style="2" bestFit="1" customWidth="1"/>
    <col min="6434" max="6435" width="10.5703125" style="2"/>
    <col min="6436" max="6436" width="11.140625" style="2" customWidth="1"/>
    <col min="6437" max="6666" width="10.5703125" style="2"/>
    <col min="6667" max="6674" width="0" style="2" hidden="1" customWidth="1"/>
    <col min="6675" max="6675" width="3.7109375" style="2" customWidth="1"/>
    <col min="6676" max="6676" width="3.85546875" style="2" customWidth="1"/>
    <col min="6677" max="6677" width="3.7109375" style="2" customWidth="1"/>
    <col min="6678" max="6678" width="12.7109375" style="2" customWidth="1"/>
    <col min="6679" max="6679" width="52.7109375" style="2" customWidth="1"/>
    <col min="6680" max="6683" width="0" style="2" hidden="1" customWidth="1"/>
    <col min="6684" max="6684" width="12.28515625" style="2" customWidth="1"/>
    <col min="6685" max="6685" width="6.42578125" style="2" customWidth="1"/>
    <col min="6686" max="6686" width="12.28515625" style="2" customWidth="1"/>
    <col min="6687" max="6687" width="0" style="2" hidden="1" customWidth="1"/>
    <col min="6688" max="6688" width="3.7109375" style="2" customWidth="1"/>
    <col min="6689" max="6689" width="11.140625" style="2" bestFit="1" customWidth="1"/>
    <col min="6690" max="6691" width="10.5703125" style="2"/>
    <col min="6692" max="6692" width="11.140625" style="2" customWidth="1"/>
    <col min="6693" max="6922" width="10.5703125" style="2"/>
    <col min="6923" max="6930" width="0" style="2" hidden="1" customWidth="1"/>
    <col min="6931" max="6931" width="3.7109375" style="2" customWidth="1"/>
    <col min="6932" max="6932" width="3.85546875" style="2" customWidth="1"/>
    <col min="6933" max="6933" width="3.7109375" style="2" customWidth="1"/>
    <col min="6934" max="6934" width="12.7109375" style="2" customWidth="1"/>
    <col min="6935" max="6935" width="52.7109375" style="2" customWidth="1"/>
    <col min="6936" max="6939" width="0" style="2" hidden="1" customWidth="1"/>
    <col min="6940" max="6940" width="12.28515625" style="2" customWidth="1"/>
    <col min="6941" max="6941" width="6.42578125" style="2" customWidth="1"/>
    <col min="6942" max="6942" width="12.28515625" style="2" customWidth="1"/>
    <col min="6943" max="6943" width="0" style="2" hidden="1" customWidth="1"/>
    <col min="6944" max="6944" width="3.7109375" style="2" customWidth="1"/>
    <col min="6945" max="6945" width="11.140625" style="2" bestFit="1" customWidth="1"/>
    <col min="6946" max="6947" width="10.5703125" style="2"/>
    <col min="6948" max="6948" width="11.140625" style="2" customWidth="1"/>
    <col min="6949" max="7178" width="10.5703125" style="2"/>
    <col min="7179" max="7186" width="0" style="2" hidden="1" customWidth="1"/>
    <col min="7187" max="7187" width="3.7109375" style="2" customWidth="1"/>
    <col min="7188" max="7188" width="3.85546875" style="2" customWidth="1"/>
    <col min="7189" max="7189" width="3.7109375" style="2" customWidth="1"/>
    <col min="7190" max="7190" width="12.7109375" style="2" customWidth="1"/>
    <col min="7191" max="7191" width="52.7109375" style="2" customWidth="1"/>
    <col min="7192" max="7195" width="0" style="2" hidden="1" customWidth="1"/>
    <col min="7196" max="7196" width="12.28515625" style="2" customWidth="1"/>
    <col min="7197" max="7197" width="6.42578125" style="2" customWidth="1"/>
    <col min="7198" max="7198" width="12.28515625" style="2" customWidth="1"/>
    <col min="7199" max="7199" width="0" style="2" hidden="1" customWidth="1"/>
    <col min="7200" max="7200" width="3.7109375" style="2" customWidth="1"/>
    <col min="7201" max="7201" width="11.140625" style="2" bestFit="1" customWidth="1"/>
    <col min="7202" max="7203" width="10.5703125" style="2"/>
    <col min="7204" max="7204" width="11.140625" style="2" customWidth="1"/>
    <col min="7205" max="7434" width="10.5703125" style="2"/>
    <col min="7435" max="7442" width="0" style="2" hidden="1" customWidth="1"/>
    <col min="7443" max="7443" width="3.7109375" style="2" customWidth="1"/>
    <col min="7444" max="7444" width="3.85546875" style="2" customWidth="1"/>
    <col min="7445" max="7445" width="3.7109375" style="2" customWidth="1"/>
    <col min="7446" max="7446" width="12.7109375" style="2" customWidth="1"/>
    <col min="7447" max="7447" width="52.7109375" style="2" customWidth="1"/>
    <col min="7448" max="7451" width="0" style="2" hidden="1" customWidth="1"/>
    <col min="7452" max="7452" width="12.28515625" style="2" customWidth="1"/>
    <col min="7453" max="7453" width="6.42578125" style="2" customWidth="1"/>
    <col min="7454" max="7454" width="12.28515625" style="2" customWidth="1"/>
    <col min="7455" max="7455" width="0" style="2" hidden="1" customWidth="1"/>
    <col min="7456" max="7456" width="3.7109375" style="2" customWidth="1"/>
    <col min="7457" max="7457" width="11.140625" style="2" bestFit="1" customWidth="1"/>
    <col min="7458" max="7459" width="10.5703125" style="2"/>
    <col min="7460" max="7460" width="11.140625" style="2" customWidth="1"/>
    <col min="7461" max="7690" width="10.5703125" style="2"/>
    <col min="7691" max="7698" width="0" style="2" hidden="1" customWidth="1"/>
    <col min="7699" max="7699" width="3.7109375" style="2" customWidth="1"/>
    <col min="7700" max="7700" width="3.85546875" style="2" customWidth="1"/>
    <col min="7701" max="7701" width="3.7109375" style="2" customWidth="1"/>
    <col min="7702" max="7702" width="12.7109375" style="2" customWidth="1"/>
    <col min="7703" max="7703" width="52.7109375" style="2" customWidth="1"/>
    <col min="7704" max="7707" width="0" style="2" hidden="1" customWidth="1"/>
    <col min="7708" max="7708" width="12.28515625" style="2" customWidth="1"/>
    <col min="7709" max="7709" width="6.42578125" style="2" customWidth="1"/>
    <col min="7710" max="7710" width="12.28515625" style="2" customWidth="1"/>
    <col min="7711" max="7711" width="0" style="2" hidden="1" customWidth="1"/>
    <col min="7712" max="7712" width="3.7109375" style="2" customWidth="1"/>
    <col min="7713" max="7713" width="11.140625" style="2" bestFit="1" customWidth="1"/>
    <col min="7714" max="7715" width="10.5703125" style="2"/>
    <col min="7716" max="7716" width="11.140625" style="2" customWidth="1"/>
    <col min="7717" max="7946" width="10.5703125" style="2"/>
    <col min="7947" max="7954" width="0" style="2" hidden="1" customWidth="1"/>
    <col min="7955" max="7955" width="3.7109375" style="2" customWidth="1"/>
    <col min="7956" max="7956" width="3.85546875" style="2" customWidth="1"/>
    <col min="7957" max="7957" width="3.7109375" style="2" customWidth="1"/>
    <col min="7958" max="7958" width="12.7109375" style="2" customWidth="1"/>
    <col min="7959" max="7959" width="52.7109375" style="2" customWidth="1"/>
    <col min="7960" max="7963" width="0" style="2" hidden="1" customWidth="1"/>
    <col min="7964" max="7964" width="12.28515625" style="2" customWidth="1"/>
    <col min="7965" max="7965" width="6.42578125" style="2" customWidth="1"/>
    <col min="7966" max="7966" width="12.28515625" style="2" customWidth="1"/>
    <col min="7967" max="7967" width="0" style="2" hidden="1" customWidth="1"/>
    <col min="7968" max="7968" width="3.7109375" style="2" customWidth="1"/>
    <col min="7969" max="7969" width="11.140625" style="2" bestFit="1" customWidth="1"/>
    <col min="7970" max="7971" width="10.5703125" style="2"/>
    <col min="7972" max="7972" width="11.140625" style="2" customWidth="1"/>
    <col min="7973" max="8202" width="10.5703125" style="2"/>
    <col min="8203" max="8210" width="0" style="2" hidden="1" customWidth="1"/>
    <col min="8211" max="8211" width="3.7109375" style="2" customWidth="1"/>
    <col min="8212" max="8212" width="3.85546875" style="2" customWidth="1"/>
    <col min="8213" max="8213" width="3.7109375" style="2" customWidth="1"/>
    <col min="8214" max="8214" width="12.7109375" style="2" customWidth="1"/>
    <col min="8215" max="8215" width="52.7109375" style="2" customWidth="1"/>
    <col min="8216" max="8219" width="0" style="2" hidden="1" customWidth="1"/>
    <col min="8220" max="8220" width="12.28515625" style="2" customWidth="1"/>
    <col min="8221" max="8221" width="6.42578125" style="2" customWidth="1"/>
    <col min="8222" max="8222" width="12.28515625" style="2" customWidth="1"/>
    <col min="8223" max="8223" width="0" style="2" hidden="1" customWidth="1"/>
    <col min="8224" max="8224" width="3.7109375" style="2" customWidth="1"/>
    <col min="8225" max="8225" width="11.140625" style="2" bestFit="1" customWidth="1"/>
    <col min="8226" max="8227" width="10.5703125" style="2"/>
    <col min="8228" max="8228" width="11.140625" style="2" customWidth="1"/>
    <col min="8229" max="8458" width="10.5703125" style="2"/>
    <col min="8459" max="8466" width="0" style="2" hidden="1" customWidth="1"/>
    <col min="8467" max="8467" width="3.7109375" style="2" customWidth="1"/>
    <col min="8468" max="8468" width="3.85546875" style="2" customWidth="1"/>
    <col min="8469" max="8469" width="3.7109375" style="2" customWidth="1"/>
    <col min="8470" max="8470" width="12.7109375" style="2" customWidth="1"/>
    <col min="8471" max="8471" width="52.7109375" style="2" customWidth="1"/>
    <col min="8472" max="8475" width="0" style="2" hidden="1" customWidth="1"/>
    <col min="8476" max="8476" width="12.28515625" style="2" customWidth="1"/>
    <col min="8477" max="8477" width="6.42578125" style="2" customWidth="1"/>
    <col min="8478" max="8478" width="12.28515625" style="2" customWidth="1"/>
    <col min="8479" max="8479" width="0" style="2" hidden="1" customWidth="1"/>
    <col min="8480" max="8480" width="3.7109375" style="2" customWidth="1"/>
    <col min="8481" max="8481" width="11.140625" style="2" bestFit="1" customWidth="1"/>
    <col min="8482" max="8483" width="10.5703125" style="2"/>
    <col min="8484" max="8484" width="11.140625" style="2" customWidth="1"/>
    <col min="8485" max="8714" width="10.5703125" style="2"/>
    <col min="8715" max="8722" width="0" style="2" hidden="1" customWidth="1"/>
    <col min="8723" max="8723" width="3.7109375" style="2" customWidth="1"/>
    <col min="8724" max="8724" width="3.85546875" style="2" customWidth="1"/>
    <col min="8725" max="8725" width="3.7109375" style="2" customWidth="1"/>
    <col min="8726" max="8726" width="12.7109375" style="2" customWidth="1"/>
    <col min="8727" max="8727" width="52.7109375" style="2" customWidth="1"/>
    <col min="8728" max="8731" width="0" style="2" hidden="1" customWidth="1"/>
    <col min="8732" max="8732" width="12.28515625" style="2" customWidth="1"/>
    <col min="8733" max="8733" width="6.42578125" style="2" customWidth="1"/>
    <col min="8734" max="8734" width="12.28515625" style="2" customWidth="1"/>
    <col min="8735" max="8735" width="0" style="2" hidden="1" customWidth="1"/>
    <col min="8736" max="8736" width="3.7109375" style="2" customWidth="1"/>
    <col min="8737" max="8737" width="11.140625" style="2" bestFit="1" customWidth="1"/>
    <col min="8738" max="8739" width="10.5703125" style="2"/>
    <col min="8740" max="8740" width="11.140625" style="2" customWidth="1"/>
    <col min="8741" max="8970" width="10.5703125" style="2"/>
    <col min="8971" max="8978" width="0" style="2" hidden="1" customWidth="1"/>
    <col min="8979" max="8979" width="3.7109375" style="2" customWidth="1"/>
    <col min="8980" max="8980" width="3.85546875" style="2" customWidth="1"/>
    <col min="8981" max="8981" width="3.7109375" style="2" customWidth="1"/>
    <col min="8982" max="8982" width="12.7109375" style="2" customWidth="1"/>
    <col min="8983" max="8983" width="52.7109375" style="2" customWidth="1"/>
    <col min="8984" max="8987" width="0" style="2" hidden="1" customWidth="1"/>
    <col min="8988" max="8988" width="12.28515625" style="2" customWidth="1"/>
    <col min="8989" max="8989" width="6.42578125" style="2" customWidth="1"/>
    <col min="8990" max="8990" width="12.28515625" style="2" customWidth="1"/>
    <col min="8991" max="8991" width="0" style="2" hidden="1" customWidth="1"/>
    <col min="8992" max="8992" width="3.7109375" style="2" customWidth="1"/>
    <col min="8993" max="8993" width="11.140625" style="2" bestFit="1" customWidth="1"/>
    <col min="8994" max="8995" width="10.5703125" style="2"/>
    <col min="8996" max="8996" width="11.140625" style="2" customWidth="1"/>
    <col min="8997" max="9226" width="10.5703125" style="2"/>
    <col min="9227" max="9234" width="0" style="2" hidden="1" customWidth="1"/>
    <col min="9235" max="9235" width="3.7109375" style="2" customWidth="1"/>
    <col min="9236" max="9236" width="3.85546875" style="2" customWidth="1"/>
    <col min="9237" max="9237" width="3.7109375" style="2" customWidth="1"/>
    <col min="9238" max="9238" width="12.7109375" style="2" customWidth="1"/>
    <col min="9239" max="9239" width="52.7109375" style="2" customWidth="1"/>
    <col min="9240" max="9243" width="0" style="2" hidden="1" customWidth="1"/>
    <col min="9244" max="9244" width="12.28515625" style="2" customWidth="1"/>
    <col min="9245" max="9245" width="6.42578125" style="2" customWidth="1"/>
    <col min="9246" max="9246" width="12.28515625" style="2" customWidth="1"/>
    <col min="9247" max="9247" width="0" style="2" hidden="1" customWidth="1"/>
    <col min="9248" max="9248" width="3.7109375" style="2" customWidth="1"/>
    <col min="9249" max="9249" width="11.140625" style="2" bestFit="1" customWidth="1"/>
    <col min="9250" max="9251" width="10.5703125" style="2"/>
    <col min="9252" max="9252" width="11.140625" style="2" customWidth="1"/>
    <col min="9253" max="9482" width="10.5703125" style="2"/>
    <col min="9483" max="9490" width="0" style="2" hidden="1" customWidth="1"/>
    <col min="9491" max="9491" width="3.7109375" style="2" customWidth="1"/>
    <col min="9492" max="9492" width="3.85546875" style="2" customWidth="1"/>
    <col min="9493" max="9493" width="3.7109375" style="2" customWidth="1"/>
    <col min="9494" max="9494" width="12.7109375" style="2" customWidth="1"/>
    <col min="9495" max="9495" width="52.7109375" style="2" customWidth="1"/>
    <col min="9496" max="9499" width="0" style="2" hidden="1" customWidth="1"/>
    <col min="9500" max="9500" width="12.28515625" style="2" customWidth="1"/>
    <col min="9501" max="9501" width="6.42578125" style="2" customWidth="1"/>
    <col min="9502" max="9502" width="12.28515625" style="2" customWidth="1"/>
    <col min="9503" max="9503" width="0" style="2" hidden="1" customWidth="1"/>
    <col min="9504" max="9504" width="3.7109375" style="2" customWidth="1"/>
    <col min="9505" max="9505" width="11.140625" style="2" bestFit="1" customWidth="1"/>
    <col min="9506" max="9507" width="10.5703125" style="2"/>
    <col min="9508" max="9508" width="11.140625" style="2" customWidth="1"/>
    <col min="9509" max="9738" width="10.5703125" style="2"/>
    <col min="9739" max="9746" width="0" style="2" hidden="1" customWidth="1"/>
    <col min="9747" max="9747" width="3.7109375" style="2" customWidth="1"/>
    <col min="9748" max="9748" width="3.85546875" style="2" customWidth="1"/>
    <col min="9749" max="9749" width="3.7109375" style="2" customWidth="1"/>
    <col min="9750" max="9750" width="12.7109375" style="2" customWidth="1"/>
    <col min="9751" max="9751" width="52.7109375" style="2" customWidth="1"/>
    <col min="9752" max="9755" width="0" style="2" hidden="1" customWidth="1"/>
    <col min="9756" max="9756" width="12.28515625" style="2" customWidth="1"/>
    <col min="9757" max="9757" width="6.42578125" style="2" customWidth="1"/>
    <col min="9758" max="9758" width="12.28515625" style="2" customWidth="1"/>
    <col min="9759" max="9759" width="0" style="2" hidden="1" customWidth="1"/>
    <col min="9760" max="9760" width="3.7109375" style="2" customWidth="1"/>
    <col min="9761" max="9761" width="11.140625" style="2" bestFit="1" customWidth="1"/>
    <col min="9762" max="9763" width="10.5703125" style="2"/>
    <col min="9764" max="9764" width="11.140625" style="2" customWidth="1"/>
    <col min="9765" max="9994" width="10.5703125" style="2"/>
    <col min="9995" max="10002" width="0" style="2" hidden="1" customWidth="1"/>
    <col min="10003" max="10003" width="3.7109375" style="2" customWidth="1"/>
    <col min="10004" max="10004" width="3.85546875" style="2" customWidth="1"/>
    <col min="10005" max="10005" width="3.7109375" style="2" customWidth="1"/>
    <col min="10006" max="10006" width="12.7109375" style="2" customWidth="1"/>
    <col min="10007" max="10007" width="52.7109375" style="2" customWidth="1"/>
    <col min="10008" max="10011" width="0" style="2" hidden="1" customWidth="1"/>
    <col min="10012" max="10012" width="12.28515625" style="2" customWidth="1"/>
    <col min="10013" max="10013" width="6.42578125" style="2" customWidth="1"/>
    <col min="10014" max="10014" width="12.28515625" style="2" customWidth="1"/>
    <col min="10015" max="10015" width="0" style="2" hidden="1" customWidth="1"/>
    <col min="10016" max="10016" width="3.7109375" style="2" customWidth="1"/>
    <col min="10017" max="10017" width="11.140625" style="2" bestFit="1" customWidth="1"/>
    <col min="10018" max="10019" width="10.5703125" style="2"/>
    <col min="10020" max="10020" width="11.140625" style="2" customWidth="1"/>
    <col min="10021" max="10250" width="10.5703125" style="2"/>
    <col min="10251" max="10258" width="0" style="2" hidden="1" customWidth="1"/>
    <col min="10259" max="10259" width="3.7109375" style="2" customWidth="1"/>
    <col min="10260" max="10260" width="3.85546875" style="2" customWidth="1"/>
    <col min="10261" max="10261" width="3.7109375" style="2" customWidth="1"/>
    <col min="10262" max="10262" width="12.7109375" style="2" customWidth="1"/>
    <col min="10263" max="10263" width="52.7109375" style="2" customWidth="1"/>
    <col min="10264" max="10267" width="0" style="2" hidden="1" customWidth="1"/>
    <col min="10268" max="10268" width="12.28515625" style="2" customWidth="1"/>
    <col min="10269" max="10269" width="6.42578125" style="2" customWidth="1"/>
    <col min="10270" max="10270" width="12.28515625" style="2" customWidth="1"/>
    <col min="10271" max="10271" width="0" style="2" hidden="1" customWidth="1"/>
    <col min="10272" max="10272" width="3.7109375" style="2" customWidth="1"/>
    <col min="10273" max="10273" width="11.140625" style="2" bestFit="1" customWidth="1"/>
    <col min="10274" max="10275" width="10.5703125" style="2"/>
    <col min="10276" max="10276" width="11.140625" style="2" customWidth="1"/>
    <col min="10277" max="10506" width="10.5703125" style="2"/>
    <col min="10507" max="10514" width="0" style="2" hidden="1" customWidth="1"/>
    <col min="10515" max="10515" width="3.7109375" style="2" customWidth="1"/>
    <col min="10516" max="10516" width="3.85546875" style="2" customWidth="1"/>
    <col min="10517" max="10517" width="3.7109375" style="2" customWidth="1"/>
    <col min="10518" max="10518" width="12.7109375" style="2" customWidth="1"/>
    <col min="10519" max="10519" width="52.7109375" style="2" customWidth="1"/>
    <col min="10520" max="10523" width="0" style="2" hidden="1" customWidth="1"/>
    <col min="10524" max="10524" width="12.28515625" style="2" customWidth="1"/>
    <col min="10525" max="10525" width="6.42578125" style="2" customWidth="1"/>
    <col min="10526" max="10526" width="12.28515625" style="2" customWidth="1"/>
    <col min="10527" max="10527" width="0" style="2" hidden="1" customWidth="1"/>
    <col min="10528" max="10528" width="3.7109375" style="2" customWidth="1"/>
    <col min="10529" max="10529" width="11.140625" style="2" bestFit="1" customWidth="1"/>
    <col min="10530" max="10531" width="10.5703125" style="2"/>
    <col min="10532" max="10532" width="11.140625" style="2" customWidth="1"/>
    <col min="10533" max="10762" width="10.5703125" style="2"/>
    <col min="10763" max="10770" width="0" style="2" hidden="1" customWidth="1"/>
    <col min="10771" max="10771" width="3.7109375" style="2" customWidth="1"/>
    <col min="10772" max="10772" width="3.85546875" style="2" customWidth="1"/>
    <col min="10773" max="10773" width="3.7109375" style="2" customWidth="1"/>
    <col min="10774" max="10774" width="12.7109375" style="2" customWidth="1"/>
    <col min="10775" max="10775" width="52.7109375" style="2" customWidth="1"/>
    <col min="10776" max="10779" width="0" style="2" hidden="1" customWidth="1"/>
    <col min="10780" max="10780" width="12.28515625" style="2" customWidth="1"/>
    <col min="10781" max="10781" width="6.42578125" style="2" customWidth="1"/>
    <col min="10782" max="10782" width="12.28515625" style="2" customWidth="1"/>
    <col min="10783" max="10783" width="0" style="2" hidden="1" customWidth="1"/>
    <col min="10784" max="10784" width="3.7109375" style="2" customWidth="1"/>
    <col min="10785" max="10785" width="11.140625" style="2" bestFit="1" customWidth="1"/>
    <col min="10786" max="10787" width="10.5703125" style="2"/>
    <col min="10788" max="10788" width="11.140625" style="2" customWidth="1"/>
    <col min="10789" max="11018" width="10.5703125" style="2"/>
    <col min="11019" max="11026" width="0" style="2" hidden="1" customWidth="1"/>
    <col min="11027" max="11027" width="3.7109375" style="2" customWidth="1"/>
    <col min="11028" max="11028" width="3.85546875" style="2" customWidth="1"/>
    <col min="11029" max="11029" width="3.7109375" style="2" customWidth="1"/>
    <col min="11030" max="11030" width="12.7109375" style="2" customWidth="1"/>
    <col min="11031" max="11031" width="52.7109375" style="2" customWidth="1"/>
    <col min="11032" max="11035" width="0" style="2" hidden="1" customWidth="1"/>
    <col min="11036" max="11036" width="12.28515625" style="2" customWidth="1"/>
    <col min="11037" max="11037" width="6.42578125" style="2" customWidth="1"/>
    <col min="11038" max="11038" width="12.28515625" style="2" customWidth="1"/>
    <col min="11039" max="11039" width="0" style="2" hidden="1" customWidth="1"/>
    <col min="11040" max="11040" width="3.7109375" style="2" customWidth="1"/>
    <col min="11041" max="11041" width="11.140625" style="2" bestFit="1" customWidth="1"/>
    <col min="11042" max="11043" width="10.5703125" style="2"/>
    <col min="11044" max="11044" width="11.140625" style="2" customWidth="1"/>
    <col min="11045" max="11274" width="10.5703125" style="2"/>
    <col min="11275" max="11282" width="0" style="2" hidden="1" customWidth="1"/>
    <col min="11283" max="11283" width="3.7109375" style="2" customWidth="1"/>
    <col min="11284" max="11284" width="3.85546875" style="2" customWidth="1"/>
    <col min="11285" max="11285" width="3.7109375" style="2" customWidth="1"/>
    <col min="11286" max="11286" width="12.7109375" style="2" customWidth="1"/>
    <col min="11287" max="11287" width="52.7109375" style="2" customWidth="1"/>
    <col min="11288" max="11291" width="0" style="2" hidden="1" customWidth="1"/>
    <col min="11292" max="11292" width="12.28515625" style="2" customWidth="1"/>
    <col min="11293" max="11293" width="6.42578125" style="2" customWidth="1"/>
    <col min="11294" max="11294" width="12.28515625" style="2" customWidth="1"/>
    <col min="11295" max="11295" width="0" style="2" hidden="1" customWidth="1"/>
    <col min="11296" max="11296" width="3.7109375" style="2" customWidth="1"/>
    <col min="11297" max="11297" width="11.140625" style="2" bestFit="1" customWidth="1"/>
    <col min="11298" max="11299" width="10.5703125" style="2"/>
    <col min="11300" max="11300" width="11.140625" style="2" customWidth="1"/>
    <col min="11301" max="11530" width="10.5703125" style="2"/>
    <col min="11531" max="11538" width="0" style="2" hidden="1" customWidth="1"/>
    <col min="11539" max="11539" width="3.7109375" style="2" customWidth="1"/>
    <col min="11540" max="11540" width="3.85546875" style="2" customWidth="1"/>
    <col min="11541" max="11541" width="3.7109375" style="2" customWidth="1"/>
    <col min="11542" max="11542" width="12.7109375" style="2" customWidth="1"/>
    <col min="11543" max="11543" width="52.7109375" style="2" customWidth="1"/>
    <col min="11544" max="11547" width="0" style="2" hidden="1" customWidth="1"/>
    <col min="11548" max="11548" width="12.28515625" style="2" customWidth="1"/>
    <col min="11549" max="11549" width="6.42578125" style="2" customWidth="1"/>
    <col min="11550" max="11550" width="12.28515625" style="2" customWidth="1"/>
    <col min="11551" max="11551" width="0" style="2" hidden="1" customWidth="1"/>
    <col min="11552" max="11552" width="3.7109375" style="2" customWidth="1"/>
    <col min="11553" max="11553" width="11.140625" style="2" bestFit="1" customWidth="1"/>
    <col min="11554" max="11555" width="10.5703125" style="2"/>
    <col min="11556" max="11556" width="11.140625" style="2" customWidth="1"/>
    <col min="11557" max="11786" width="10.5703125" style="2"/>
    <col min="11787" max="11794" width="0" style="2" hidden="1" customWidth="1"/>
    <col min="11795" max="11795" width="3.7109375" style="2" customWidth="1"/>
    <col min="11796" max="11796" width="3.85546875" style="2" customWidth="1"/>
    <col min="11797" max="11797" width="3.7109375" style="2" customWidth="1"/>
    <col min="11798" max="11798" width="12.7109375" style="2" customWidth="1"/>
    <col min="11799" max="11799" width="52.7109375" style="2" customWidth="1"/>
    <col min="11800" max="11803" width="0" style="2" hidden="1" customWidth="1"/>
    <col min="11804" max="11804" width="12.28515625" style="2" customWidth="1"/>
    <col min="11805" max="11805" width="6.42578125" style="2" customWidth="1"/>
    <col min="11806" max="11806" width="12.28515625" style="2" customWidth="1"/>
    <col min="11807" max="11807" width="0" style="2" hidden="1" customWidth="1"/>
    <col min="11808" max="11808" width="3.7109375" style="2" customWidth="1"/>
    <col min="11809" max="11809" width="11.140625" style="2" bestFit="1" customWidth="1"/>
    <col min="11810" max="11811" width="10.5703125" style="2"/>
    <col min="11812" max="11812" width="11.140625" style="2" customWidth="1"/>
    <col min="11813" max="12042" width="10.5703125" style="2"/>
    <col min="12043" max="12050" width="0" style="2" hidden="1" customWidth="1"/>
    <col min="12051" max="12051" width="3.7109375" style="2" customWidth="1"/>
    <col min="12052" max="12052" width="3.85546875" style="2" customWidth="1"/>
    <col min="12053" max="12053" width="3.7109375" style="2" customWidth="1"/>
    <col min="12054" max="12054" width="12.7109375" style="2" customWidth="1"/>
    <col min="12055" max="12055" width="52.7109375" style="2" customWidth="1"/>
    <col min="12056" max="12059" width="0" style="2" hidden="1" customWidth="1"/>
    <col min="12060" max="12060" width="12.28515625" style="2" customWidth="1"/>
    <col min="12061" max="12061" width="6.42578125" style="2" customWidth="1"/>
    <col min="12062" max="12062" width="12.28515625" style="2" customWidth="1"/>
    <col min="12063" max="12063" width="0" style="2" hidden="1" customWidth="1"/>
    <col min="12064" max="12064" width="3.7109375" style="2" customWidth="1"/>
    <col min="12065" max="12065" width="11.140625" style="2" bestFit="1" customWidth="1"/>
    <col min="12066" max="12067" width="10.5703125" style="2"/>
    <col min="12068" max="12068" width="11.140625" style="2" customWidth="1"/>
    <col min="12069" max="12298" width="10.5703125" style="2"/>
    <col min="12299" max="12306" width="0" style="2" hidden="1" customWidth="1"/>
    <col min="12307" max="12307" width="3.7109375" style="2" customWidth="1"/>
    <col min="12308" max="12308" width="3.85546875" style="2" customWidth="1"/>
    <col min="12309" max="12309" width="3.7109375" style="2" customWidth="1"/>
    <col min="12310" max="12310" width="12.7109375" style="2" customWidth="1"/>
    <col min="12311" max="12311" width="52.7109375" style="2" customWidth="1"/>
    <col min="12312" max="12315" width="0" style="2" hidden="1" customWidth="1"/>
    <col min="12316" max="12316" width="12.28515625" style="2" customWidth="1"/>
    <col min="12317" max="12317" width="6.42578125" style="2" customWidth="1"/>
    <col min="12318" max="12318" width="12.28515625" style="2" customWidth="1"/>
    <col min="12319" max="12319" width="0" style="2" hidden="1" customWidth="1"/>
    <col min="12320" max="12320" width="3.7109375" style="2" customWidth="1"/>
    <col min="12321" max="12321" width="11.140625" style="2" bestFit="1" customWidth="1"/>
    <col min="12322" max="12323" width="10.5703125" style="2"/>
    <col min="12324" max="12324" width="11.140625" style="2" customWidth="1"/>
    <col min="12325" max="12554" width="10.5703125" style="2"/>
    <col min="12555" max="12562" width="0" style="2" hidden="1" customWidth="1"/>
    <col min="12563" max="12563" width="3.7109375" style="2" customWidth="1"/>
    <col min="12564" max="12564" width="3.85546875" style="2" customWidth="1"/>
    <col min="12565" max="12565" width="3.7109375" style="2" customWidth="1"/>
    <col min="12566" max="12566" width="12.7109375" style="2" customWidth="1"/>
    <col min="12567" max="12567" width="52.7109375" style="2" customWidth="1"/>
    <col min="12568" max="12571" width="0" style="2" hidden="1" customWidth="1"/>
    <col min="12572" max="12572" width="12.28515625" style="2" customWidth="1"/>
    <col min="12573" max="12573" width="6.42578125" style="2" customWidth="1"/>
    <col min="12574" max="12574" width="12.28515625" style="2" customWidth="1"/>
    <col min="12575" max="12575" width="0" style="2" hidden="1" customWidth="1"/>
    <col min="12576" max="12576" width="3.7109375" style="2" customWidth="1"/>
    <col min="12577" max="12577" width="11.140625" style="2" bestFit="1" customWidth="1"/>
    <col min="12578" max="12579" width="10.5703125" style="2"/>
    <col min="12580" max="12580" width="11.140625" style="2" customWidth="1"/>
    <col min="12581" max="12810" width="10.5703125" style="2"/>
    <col min="12811" max="12818" width="0" style="2" hidden="1" customWidth="1"/>
    <col min="12819" max="12819" width="3.7109375" style="2" customWidth="1"/>
    <col min="12820" max="12820" width="3.85546875" style="2" customWidth="1"/>
    <col min="12821" max="12821" width="3.7109375" style="2" customWidth="1"/>
    <col min="12822" max="12822" width="12.7109375" style="2" customWidth="1"/>
    <col min="12823" max="12823" width="52.7109375" style="2" customWidth="1"/>
    <col min="12824" max="12827" width="0" style="2" hidden="1" customWidth="1"/>
    <col min="12828" max="12828" width="12.28515625" style="2" customWidth="1"/>
    <col min="12829" max="12829" width="6.42578125" style="2" customWidth="1"/>
    <col min="12830" max="12830" width="12.28515625" style="2" customWidth="1"/>
    <col min="12831" max="12831" width="0" style="2" hidden="1" customWidth="1"/>
    <col min="12832" max="12832" width="3.7109375" style="2" customWidth="1"/>
    <col min="12833" max="12833" width="11.140625" style="2" bestFit="1" customWidth="1"/>
    <col min="12834" max="12835" width="10.5703125" style="2"/>
    <col min="12836" max="12836" width="11.140625" style="2" customWidth="1"/>
    <col min="12837" max="13066" width="10.5703125" style="2"/>
    <col min="13067" max="13074" width="0" style="2" hidden="1" customWidth="1"/>
    <col min="13075" max="13075" width="3.7109375" style="2" customWidth="1"/>
    <col min="13076" max="13076" width="3.85546875" style="2" customWidth="1"/>
    <col min="13077" max="13077" width="3.7109375" style="2" customWidth="1"/>
    <col min="13078" max="13078" width="12.7109375" style="2" customWidth="1"/>
    <col min="13079" max="13079" width="52.7109375" style="2" customWidth="1"/>
    <col min="13080" max="13083" width="0" style="2" hidden="1" customWidth="1"/>
    <col min="13084" max="13084" width="12.28515625" style="2" customWidth="1"/>
    <col min="13085" max="13085" width="6.42578125" style="2" customWidth="1"/>
    <col min="13086" max="13086" width="12.28515625" style="2" customWidth="1"/>
    <col min="13087" max="13087" width="0" style="2" hidden="1" customWidth="1"/>
    <col min="13088" max="13088" width="3.7109375" style="2" customWidth="1"/>
    <col min="13089" max="13089" width="11.140625" style="2" bestFit="1" customWidth="1"/>
    <col min="13090" max="13091" width="10.5703125" style="2"/>
    <col min="13092" max="13092" width="11.140625" style="2" customWidth="1"/>
    <col min="13093" max="13322" width="10.5703125" style="2"/>
    <col min="13323" max="13330" width="0" style="2" hidden="1" customWidth="1"/>
    <col min="13331" max="13331" width="3.7109375" style="2" customWidth="1"/>
    <col min="13332" max="13332" width="3.85546875" style="2" customWidth="1"/>
    <col min="13333" max="13333" width="3.7109375" style="2" customWidth="1"/>
    <col min="13334" max="13334" width="12.7109375" style="2" customWidth="1"/>
    <col min="13335" max="13335" width="52.7109375" style="2" customWidth="1"/>
    <col min="13336" max="13339" width="0" style="2" hidden="1" customWidth="1"/>
    <col min="13340" max="13340" width="12.28515625" style="2" customWidth="1"/>
    <col min="13341" max="13341" width="6.42578125" style="2" customWidth="1"/>
    <col min="13342" max="13342" width="12.28515625" style="2" customWidth="1"/>
    <col min="13343" max="13343" width="0" style="2" hidden="1" customWidth="1"/>
    <col min="13344" max="13344" width="3.7109375" style="2" customWidth="1"/>
    <col min="13345" max="13345" width="11.140625" style="2" bestFit="1" customWidth="1"/>
    <col min="13346" max="13347" width="10.5703125" style="2"/>
    <col min="13348" max="13348" width="11.140625" style="2" customWidth="1"/>
    <col min="13349" max="13578" width="10.5703125" style="2"/>
    <col min="13579" max="13586" width="0" style="2" hidden="1" customWidth="1"/>
    <col min="13587" max="13587" width="3.7109375" style="2" customWidth="1"/>
    <col min="13588" max="13588" width="3.85546875" style="2" customWidth="1"/>
    <col min="13589" max="13589" width="3.7109375" style="2" customWidth="1"/>
    <col min="13590" max="13590" width="12.7109375" style="2" customWidth="1"/>
    <col min="13591" max="13591" width="52.7109375" style="2" customWidth="1"/>
    <col min="13592" max="13595" width="0" style="2" hidden="1" customWidth="1"/>
    <col min="13596" max="13596" width="12.28515625" style="2" customWidth="1"/>
    <col min="13597" max="13597" width="6.42578125" style="2" customWidth="1"/>
    <col min="13598" max="13598" width="12.28515625" style="2" customWidth="1"/>
    <col min="13599" max="13599" width="0" style="2" hidden="1" customWidth="1"/>
    <col min="13600" max="13600" width="3.7109375" style="2" customWidth="1"/>
    <col min="13601" max="13601" width="11.140625" style="2" bestFit="1" customWidth="1"/>
    <col min="13602" max="13603" width="10.5703125" style="2"/>
    <col min="13604" max="13604" width="11.140625" style="2" customWidth="1"/>
    <col min="13605" max="13834" width="10.5703125" style="2"/>
    <col min="13835" max="13842" width="0" style="2" hidden="1" customWidth="1"/>
    <col min="13843" max="13843" width="3.7109375" style="2" customWidth="1"/>
    <col min="13844" max="13844" width="3.85546875" style="2" customWidth="1"/>
    <col min="13845" max="13845" width="3.7109375" style="2" customWidth="1"/>
    <col min="13846" max="13846" width="12.7109375" style="2" customWidth="1"/>
    <col min="13847" max="13847" width="52.7109375" style="2" customWidth="1"/>
    <col min="13848" max="13851" width="0" style="2" hidden="1" customWidth="1"/>
    <col min="13852" max="13852" width="12.28515625" style="2" customWidth="1"/>
    <col min="13853" max="13853" width="6.42578125" style="2" customWidth="1"/>
    <col min="13854" max="13854" width="12.28515625" style="2" customWidth="1"/>
    <col min="13855" max="13855" width="0" style="2" hidden="1" customWidth="1"/>
    <col min="13856" max="13856" width="3.7109375" style="2" customWidth="1"/>
    <col min="13857" max="13857" width="11.140625" style="2" bestFit="1" customWidth="1"/>
    <col min="13858" max="13859" width="10.5703125" style="2"/>
    <col min="13860" max="13860" width="11.140625" style="2" customWidth="1"/>
    <col min="13861" max="14090" width="10.5703125" style="2"/>
    <col min="14091" max="14098" width="0" style="2" hidden="1" customWidth="1"/>
    <col min="14099" max="14099" width="3.7109375" style="2" customWidth="1"/>
    <col min="14100" max="14100" width="3.85546875" style="2" customWidth="1"/>
    <col min="14101" max="14101" width="3.7109375" style="2" customWidth="1"/>
    <col min="14102" max="14102" width="12.7109375" style="2" customWidth="1"/>
    <col min="14103" max="14103" width="52.7109375" style="2" customWidth="1"/>
    <col min="14104" max="14107" width="0" style="2" hidden="1" customWidth="1"/>
    <col min="14108" max="14108" width="12.28515625" style="2" customWidth="1"/>
    <col min="14109" max="14109" width="6.42578125" style="2" customWidth="1"/>
    <col min="14110" max="14110" width="12.28515625" style="2" customWidth="1"/>
    <col min="14111" max="14111" width="0" style="2" hidden="1" customWidth="1"/>
    <col min="14112" max="14112" width="3.7109375" style="2" customWidth="1"/>
    <col min="14113" max="14113" width="11.140625" style="2" bestFit="1" customWidth="1"/>
    <col min="14114" max="14115" width="10.5703125" style="2"/>
    <col min="14116" max="14116" width="11.140625" style="2" customWidth="1"/>
    <col min="14117" max="14346" width="10.5703125" style="2"/>
    <col min="14347" max="14354" width="0" style="2" hidden="1" customWidth="1"/>
    <col min="14355" max="14355" width="3.7109375" style="2" customWidth="1"/>
    <col min="14356" max="14356" width="3.85546875" style="2" customWidth="1"/>
    <col min="14357" max="14357" width="3.7109375" style="2" customWidth="1"/>
    <col min="14358" max="14358" width="12.7109375" style="2" customWidth="1"/>
    <col min="14359" max="14359" width="52.7109375" style="2" customWidth="1"/>
    <col min="14360" max="14363" width="0" style="2" hidden="1" customWidth="1"/>
    <col min="14364" max="14364" width="12.28515625" style="2" customWidth="1"/>
    <col min="14365" max="14365" width="6.42578125" style="2" customWidth="1"/>
    <col min="14366" max="14366" width="12.28515625" style="2" customWidth="1"/>
    <col min="14367" max="14367" width="0" style="2" hidden="1" customWidth="1"/>
    <col min="14368" max="14368" width="3.7109375" style="2" customWidth="1"/>
    <col min="14369" max="14369" width="11.140625" style="2" bestFit="1" customWidth="1"/>
    <col min="14370" max="14371" width="10.5703125" style="2"/>
    <col min="14372" max="14372" width="11.140625" style="2" customWidth="1"/>
    <col min="14373" max="14602" width="10.5703125" style="2"/>
    <col min="14603" max="14610" width="0" style="2" hidden="1" customWidth="1"/>
    <col min="14611" max="14611" width="3.7109375" style="2" customWidth="1"/>
    <col min="14612" max="14612" width="3.85546875" style="2" customWidth="1"/>
    <col min="14613" max="14613" width="3.7109375" style="2" customWidth="1"/>
    <col min="14614" max="14614" width="12.7109375" style="2" customWidth="1"/>
    <col min="14615" max="14615" width="52.7109375" style="2" customWidth="1"/>
    <col min="14616" max="14619" width="0" style="2" hidden="1" customWidth="1"/>
    <col min="14620" max="14620" width="12.28515625" style="2" customWidth="1"/>
    <col min="14621" max="14621" width="6.42578125" style="2" customWidth="1"/>
    <col min="14622" max="14622" width="12.28515625" style="2" customWidth="1"/>
    <col min="14623" max="14623" width="0" style="2" hidden="1" customWidth="1"/>
    <col min="14624" max="14624" width="3.7109375" style="2" customWidth="1"/>
    <col min="14625" max="14625" width="11.140625" style="2" bestFit="1" customWidth="1"/>
    <col min="14626" max="14627" width="10.5703125" style="2"/>
    <col min="14628" max="14628" width="11.140625" style="2" customWidth="1"/>
    <col min="14629" max="14858" width="10.5703125" style="2"/>
    <col min="14859" max="14866" width="0" style="2" hidden="1" customWidth="1"/>
    <col min="14867" max="14867" width="3.7109375" style="2" customWidth="1"/>
    <col min="14868" max="14868" width="3.85546875" style="2" customWidth="1"/>
    <col min="14869" max="14869" width="3.7109375" style="2" customWidth="1"/>
    <col min="14870" max="14870" width="12.7109375" style="2" customWidth="1"/>
    <col min="14871" max="14871" width="52.7109375" style="2" customWidth="1"/>
    <col min="14872" max="14875" width="0" style="2" hidden="1" customWidth="1"/>
    <col min="14876" max="14876" width="12.28515625" style="2" customWidth="1"/>
    <col min="14877" max="14877" width="6.42578125" style="2" customWidth="1"/>
    <col min="14878" max="14878" width="12.28515625" style="2" customWidth="1"/>
    <col min="14879" max="14879" width="0" style="2" hidden="1" customWidth="1"/>
    <col min="14880" max="14880" width="3.7109375" style="2" customWidth="1"/>
    <col min="14881" max="14881" width="11.140625" style="2" bestFit="1" customWidth="1"/>
    <col min="14882" max="14883" width="10.5703125" style="2"/>
    <col min="14884" max="14884" width="11.140625" style="2" customWidth="1"/>
    <col min="14885" max="15114" width="10.5703125" style="2"/>
    <col min="15115" max="15122" width="0" style="2" hidden="1" customWidth="1"/>
    <col min="15123" max="15123" width="3.7109375" style="2" customWidth="1"/>
    <col min="15124" max="15124" width="3.85546875" style="2" customWidth="1"/>
    <col min="15125" max="15125" width="3.7109375" style="2" customWidth="1"/>
    <col min="15126" max="15126" width="12.7109375" style="2" customWidth="1"/>
    <col min="15127" max="15127" width="52.7109375" style="2" customWidth="1"/>
    <col min="15128" max="15131" width="0" style="2" hidden="1" customWidth="1"/>
    <col min="15132" max="15132" width="12.28515625" style="2" customWidth="1"/>
    <col min="15133" max="15133" width="6.42578125" style="2" customWidth="1"/>
    <col min="15134" max="15134" width="12.28515625" style="2" customWidth="1"/>
    <col min="15135" max="15135" width="0" style="2" hidden="1" customWidth="1"/>
    <col min="15136" max="15136" width="3.7109375" style="2" customWidth="1"/>
    <col min="15137" max="15137" width="11.140625" style="2" bestFit="1" customWidth="1"/>
    <col min="15138" max="15139" width="10.5703125" style="2"/>
    <col min="15140" max="15140" width="11.140625" style="2" customWidth="1"/>
    <col min="15141" max="15370" width="10.5703125" style="2"/>
    <col min="15371" max="15378" width="0" style="2" hidden="1" customWidth="1"/>
    <col min="15379" max="15379" width="3.7109375" style="2" customWidth="1"/>
    <col min="15380" max="15380" width="3.85546875" style="2" customWidth="1"/>
    <col min="15381" max="15381" width="3.7109375" style="2" customWidth="1"/>
    <col min="15382" max="15382" width="12.7109375" style="2" customWidth="1"/>
    <col min="15383" max="15383" width="52.7109375" style="2" customWidth="1"/>
    <col min="15384" max="15387" width="0" style="2" hidden="1" customWidth="1"/>
    <col min="15388" max="15388" width="12.28515625" style="2" customWidth="1"/>
    <col min="15389" max="15389" width="6.42578125" style="2" customWidth="1"/>
    <col min="15390" max="15390" width="12.28515625" style="2" customWidth="1"/>
    <col min="15391" max="15391" width="0" style="2" hidden="1" customWidth="1"/>
    <col min="15392" max="15392" width="3.7109375" style="2" customWidth="1"/>
    <col min="15393" max="15393" width="11.140625" style="2" bestFit="1" customWidth="1"/>
    <col min="15394" max="15395" width="10.5703125" style="2"/>
    <col min="15396" max="15396" width="11.140625" style="2" customWidth="1"/>
    <col min="15397" max="15626" width="10.5703125" style="2"/>
    <col min="15627" max="15634" width="0" style="2" hidden="1" customWidth="1"/>
    <col min="15635" max="15635" width="3.7109375" style="2" customWidth="1"/>
    <col min="15636" max="15636" width="3.85546875" style="2" customWidth="1"/>
    <col min="15637" max="15637" width="3.7109375" style="2" customWidth="1"/>
    <col min="15638" max="15638" width="12.7109375" style="2" customWidth="1"/>
    <col min="15639" max="15639" width="52.7109375" style="2" customWidth="1"/>
    <col min="15640" max="15643" width="0" style="2" hidden="1" customWidth="1"/>
    <col min="15644" max="15644" width="12.28515625" style="2" customWidth="1"/>
    <col min="15645" max="15645" width="6.42578125" style="2" customWidth="1"/>
    <col min="15646" max="15646" width="12.28515625" style="2" customWidth="1"/>
    <col min="15647" max="15647" width="0" style="2" hidden="1" customWidth="1"/>
    <col min="15648" max="15648" width="3.7109375" style="2" customWidth="1"/>
    <col min="15649" max="15649" width="11.140625" style="2" bestFit="1" customWidth="1"/>
    <col min="15650" max="15651" width="10.5703125" style="2"/>
    <col min="15652" max="15652" width="11.140625" style="2" customWidth="1"/>
    <col min="15653" max="15882" width="10.5703125" style="2"/>
    <col min="15883" max="15890" width="0" style="2" hidden="1" customWidth="1"/>
    <col min="15891" max="15891" width="3.7109375" style="2" customWidth="1"/>
    <col min="15892" max="15892" width="3.85546875" style="2" customWidth="1"/>
    <col min="15893" max="15893" width="3.7109375" style="2" customWidth="1"/>
    <col min="15894" max="15894" width="12.7109375" style="2" customWidth="1"/>
    <col min="15895" max="15895" width="52.7109375" style="2" customWidth="1"/>
    <col min="15896" max="15899" width="0" style="2" hidden="1" customWidth="1"/>
    <col min="15900" max="15900" width="12.28515625" style="2" customWidth="1"/>
    <col min="15901" max="15901" width="6.42578125" style="2" customWidth="1"/>
    <col min="15902" max="15902" width="12.28515625" style="2" customWidth="1"/>
    <col min="15903" max="15903" width="0" style="2" hidden="1" customWidth="1"/>
    <col min="15904" max="15904" width="3.7109375" style="2" customWidth="1"/>
    <col min="15905" max="15905" width="11.140625" style="2" bestFit="1" customWidth="1"/>
    <col min="15906" max="15907" width="10.5703125" style="2"/>
    <col min="15908" max="15908" width="11.140625" style="2" customWidth="1"/>
    <col min="15909" max="16138" width="10.5703125" style="2"/>
    <col min="16139" max="16146" width="0" style="2" hidden="1" customWidth="1"/>
    <col min="16147" max="16147" width="3.7109375" style="2" customWidth="1"/>
    <col min="16148" max="16148" width="3.85546875" style="2" customWidth="1"/>
    <col min="16149" max="16149" width="3.7109375" style="2" customWidth="1"/>
    <col min="16150" max="16150" width="12.7109375" style="2" customWidth="1"/>
    <col min="16151" max="16151" width="52.7109375" style="2" customWidth="1"/>
    <col min="16152" max="16155" width="0" style="2" hidden="1" customWidth="1"/>
    <col min="16156" max="16156" width="12.28515625" style="2" customWidth="1"/>
    <col min="16157" max="16157" width="6.42578125" style="2" customWidth="1"/>
    <col min="16158" max="16158" width="12.28515625" style="2" customWidth="1"/>
    <col min="16159" max="16159" width="0" style="2" hidden="1" customWidth="1"/>
    <col min="16160" max="16160" width="3.7109375" style="2" customWidth="1"/>
    <col min="16161" max="16161" width="11.140625" style="2" bestFit="1" customWidth="1"/>
    <col min="16162" max="16163" width="10.5703125" style="2"/>
    <col min="16164" max="16164" width="11.140625" style="2" customWidth="1"/>
    <col min="16165" max="16384" width="10.5703125" style="2"/>
  </cols>
  <sheetData>
    <row r="1" spans="1:46" ht="32.25" customHeight="1">
      <c r="A1" s="53" t="s">
        <v>0</v>
      </c>
      <c r="B1" s="53"/>
      <c r="C1" s="53"/>
      <c r="D1" s="53"/>
      <c r="E1" s="53"/>
      <c r="F1" s="53"/>
      <c r="G1" s="53"/>
      <c r="H1" s="53"/>
      <c r="I1" s="53"/>
      <c r="J1" s="5"/>
      <c r="K1" s="5"/>
      <c r="L1" s="5"/>
      <c r="M1" s="5"/>
      <c r="N1" s="5"/>
      <c r="O1" s="5"/>
      <c r="P1" s="5"/>
      <c r="Q1" s="5"/>
      <c r="R1" s="5"/>
      <c r="S1" s="5"/>
      <c r="T1" s="5"/>
      <c r="U1" s="5"/>
      <c r="V1" s="5"/>
      <c r="W1" s="5"/>
      <c r="X1" s="5"/>
      <c r="Y1" s="5"/>
      <c r="Z1" s="5"/>
      <c r="AA1" s="5"/>
      <c r="AB1" s="5"/>
      <c r="AC1" s="5"/>
      <c r="AD1" s="5"/>
      <c r="AE1" s="5"/>
    </row>
    <row r="2" spans="1:46" ht="3" customHeight="1">
      <c r="A2" s="3"/>
      <c r="B2" s="3"/>
      <c r="C2" s="3"/>
      <c r="D2" s="6"/>
      <c r="E2" s="6"/>
      <c r="F2" s="6"/>
      <c r="G2" s="6"/>
      <c r="H2" s="6"/>
      <c r="I2" s="6"/>
      <c r="J2" s="6"/>
      <c r="K2" s="6"/>
      <c r="L2" s="6"/>
      <c r="M2" s="6"/>
      <c r="N2" s="6"/>
      <c r="O2" s="6"/>
      <c r="P2" s="6"/>
      <c r="Q2" s="6"/>
      <c r="R2" s="6"/>
      <c r="S2" s="6"/>
      <c r="T2" s="6"/>
      <c r="U2" s="6"/>
      <c r="V2" s="6"/>
      <c r="W2" s="6"/>
      <c r="X2" s="6"/>
      <c r="Y2" s="6"/>
      <c r="Z2" s="6"/>
      <c r="AA2" s="6"/>
      <c r="AB2" s="6"/>
      <c r="AC2" s="6"/>
      <c r="AD2" s="6"/>
      <c r="AE2" s="6"/>
      <c r="AF2" s="4"/>
    </row>
    <row r="3" spans="1:46" s="8" customFormat="1" ht="45">
      <c r="A3" s="9"/>
      <c r="B3" s="10" t="s">
        <v>1</v>
      </c>
      <c r="C3" s="11"/>
      <c r="D3" s="54" t="str">
        <f>IF(н="",IF(е="","",е),н)</f>
        <v>Региональная служба по тарифам Ханты-Мансийского автономного округа - Югры.</v>
      </c>
      <c r="E3" s="54"/>
      <c r="F3" s="54"/>
      <c r="G3" s="54"/>
      <c r="H3" s="54"/>
      <c r="I3" s="54"/>
      <c r="J3" s="12"/>
      <c r="K3" s="13"/>
      <c r="L3" s="13"/>
      <c r="M3" s="13"/>
      <c r="N3" s="13"/>
      <c r="O3" s="13"/>
      <c r="P3" s="13"/>
      <c r="Q3" s="13"/>
      <c r="R3" s="13"/>
      <c r="S3" s="13"/>
      <c r="T3" s="13"/>
      <c r="U3" s="13"/>
      <c r="V3" s="13"/>
      <c r="W3" s="13"/>
      <c r="X3" s="13"/>
      <c r="Y3" s="13"/>
      <c r="Z3" s="13"/>
      <c r="AA3" s="13"/>
      <c r="AB3" s="13"/>
      <c r="AC3" s="13"/>
      <c r="AD3" s="13"/>
      <c r="AE3" s="13"/>
      <c r="AF3" s="12"/>
      <c r="AG3" s="14"/>
      <c r="AH3" s="7"/>
      <c r="AI3" s="7"/>
      <c r="AJ3" s="7"/>
      <c r="AK3" s="7"/>
      <c r="AL3" s="7"/>
      <c r="AM3" s="7"/>
      <c r="AN3" s="7"/>
      <c r="AO3" s="7"/>
      <c r="AP3" s="7"/>
      <c r="AQ3" s="7"/>
      <c r="AR3" s="7"/>
    </row>
    <row r="4" spans="1:46" s="8" customFormat="1" ht="18.75">
      <c r="A4" s="9"/>
      <c r="B4" s="10" t="s">
        <v>2</v>
      </c>
      <c r="C4" s="11"/>
      <c r="D4" s="54" t="str">
        <f>IF(э="",IF(й="","",й),э)</f>
        <v>30.11.2021</v>
      </c>
      <c r="E4" s="54"/>
      <c r="F4" s="54"/>
      <c r="G4" s="54"/>
      <c r="H4" s="54"/>
      <c r="I4" s="54"/>
      <c r="J4" s="12"/>
      <c r="K4" s="13"/>
      <c r="L4" s="13"/>
      <c r="M4" s="13"/>
      <c r="N4" s="13"/>
      <c r="O4" s="13"/>
      <c r="P4" s="13"/>
      <c r="Q4" s="13"/>
      <c r="R4" s="13"/>
      <c r="S4" s="13"/>
      <c r="T4" s="13"/>
      <c r="U4" s="13"/>
      <c r="V4" s="13"/>
      <c r="W4" s="13"/>
      <c r="X4" s="13"/>
      <c r="Y4" s="13"/>
      <c r="Z4" s="13"/>
      <c r="AA4" s="13"/>
      <c r="AB4" s="13"/>
      <c r="AC4" s="13"/>
      <c r="AD4" s="13"/>
      <c r="AE4" s="13"/>
      <c r="AF4" s="12"/>
      <c r="AG4" s="14"/>
      <c r="AH4" s="7"/>
      <c r="AI4" s="7"/>
      <c r="AJ4" s="7"/>
      <c r="AK4" s="7"/>
      <c r="AL4" s="7"/>
      <c r="AM4" s="7"/>
      <c r="AN4" s="7"/>
      <c r="AO4" s="7"/>
      <c r="AP4" s="7"/>
      <c r="AQ4" s="7"/>
      <c r="AR4" s="7"/>
    </row>
    <row r="5" spans="1:46" s="8" customFormat="1" ht="18.75">
      <c r="A5" s="15"/>
      <c r="B5" s="10" t="s">
        <v>3</v>
      </c>
      <c r="C5" s="11"/>
      <c r="D5" s="54" t="str">
        <f>IF(т="",IF(а="","",а),т)</f>
        <v>86-нп</v>
      </c>
      <c r="E5" s="54"/>
      <c r="F5" s="54"/>
      <c r="G5" s="54"/>
      <c r="H5" s="54"/>
      <c r="I5" s="54"/>
      <c r="J5" s="12"/>
      <c r="K5" s="13"/>
      <c r="L5" s="13"/>
      <c r="M5" s="13"/>
      <c r="N5" s="13"/>
      <c r="O5" s="13"/>
      <c r="P5" s="13"/>
      <c r="Q5" s="13"/>
      <c r="R5" s="13"/>
      <c r="S5" s="13"/>
      <c r="T5" s="13"/>
      <c r="U5" s="13"/>
      <c r="V5" s="13"/>
      <c r="W5" s="13"/>
      <c r="X5" s="13"/>
      <c r="Y5" s="13"/>
      <c r="Z5" s="13"/>
      <c r="AA5" s="13"/>
      <c r="AB5" s="13"/>
      <c r="AC5" s="13"/>
      <c r="AD5" s="13"/>
      <c r="AE5" s="13"/>
      <c r="AF5" s="12"/>
      <c r="AG5" s="14"/>
      <c r="AH5" s="7"/>
      <c r="AI5" s="7"/>
      <c r="AJ5" s="7"/>
      <c r="AK5" s="7"/>
      <c r="AL5" s="7"/>
      <c r="AM5" s="7"/>
      <c r="AN5" s="7"/>
      <c r="AO5" s="7"/>
      <c r="AP5" s="7"/>
      <c r="AQ5" s="7"/>
      <c r="AR5" s="7"/>
    </row>
    <row r="6" spans="1:46" s="8" customFormat="1" ht="36" customHeight="1">
      <c r="A6" s="15"/>
      <c r="B6" s="10" t="s">
        <v>4</v>
      </c>
      <c r="C6" s="11"/>
      <c r="D6" s="54" t="str">
        <f>IF(п="",IF(в="","",в),п)</f>
        <v>«Официальный интернет-портал правовой информации» (www.pravo.gov.ru) от 07.12.2021</v>
      </c>
      <c r="E6" s="54"/>
      <c r="F6" s="54"/>
      <c r="G6" s="54"/>
      <c r="H6" s="54"/>
      <c r="I6" s="54"/>
      <c r="J6" s="12"/>
      <c r="K6" s="13"/>
      <c r="L6" s="13"/>
      <c r="M6" s="13"/>
      <c r="N6" s="13"/>
      <c r="O6" s="13"/>
      <c r="P6" s="13"/>
      <c r="Q6" s="13"/>
      <c r="R6" s="13"/>
      <c r="S6" s="13"/>
      <c r="T6" s="13"/>
      <c r="U6" s="13"/>
      <c r="V6" s="13"/>
      <c r="W6" s="13"/>
      <c r="X6" s="13"/>
      <c r="Y6" s="13"/>
      <c r="Z6" s="13"/>
      <c r="AA6" s="13"/>
      <c r="AB6" s="13"/>
      <c r="AC6" s="13"/>
      <c r="AD6" s="13"/>
      <c r="AE6" s="13"/>
      <c r="AF6" s="12"/>
      <c r="AG6" s="14"/>
      <c r="AH6" s="7"/>
      <c r="AI6" s="7"/>
      <c r="AJ6" s="7"/>
      <c r="AK6" s="7"/>
      <c r="AL6" s="7"/>
      <c r="AM6" s="7"/>
      <c r="AN6" s="7"/>
      <c r="AO6" s="7"/>
      <c r="AP6" s="7"/>
      <c r="AQ6" s="7"/>
      <c r="AR6" s="7"/>
    </row>
    <row r="7" spans="1:46" s="8" customFormat="1" ht="15" hidden="1">
      <c r="A7" s="55"/>
      <c r="B7" s="55"/>
      <c r="C7" s="51"/>
      <c r="D7" s="12"/>
      <c r="E7" s="12"/>
      <c r="F7" s="12"/>
      <c r="G7" s="12"/>
      <c r="H7" s="12"/>
      <c r="I7" s="12"/>
      <c r="J7" s="16" t="s">
        <v>5</v>
      </c>
      <c r="K7" s="12"/>
      <c r="L7" s="12"/>
      <c r="M7" s="12"/>
      <c r="N7" s="12"/>
      <c r="O7" s="12"/>
      <c r="P7" s="12"/>
      <c r="Q7" s="16" t="s">
        <v>5</v>
      </c>
      <c r="R7" s="12"/>
      <c r="S7" s="12"/>
      <c r="T7" s="12"/>
      <c r="U7" s="12"/>
      <c r="V7" s="12"/>
      <c r="W7" s="12"/>
      <c r="X7" s="16" t="s">
        <v>5</v>
      </c>
      <c r="Y7" s="12"/>
      <c r="Z7" s="12"/>
      <c r="AA7" s="12"/>
      <c r="AB7" s="12"/>
      <c r="AC7" s="12"/>
      <c r="AD7" s="12"/>
      <c r="AE7" s="16" t="s">
        <v>5</v>
      </c>
      <c r="AH7" s="7"/>
      <c r="AI7" s="7"/>
      <c r="AJ7" s="7"/>
      <c r="AK7" s="7"/>
      <c r="AL7" s="7"/>
      <c r="AM7" s="7"/>
      <c r="AN7" s="7"/>
      <c r="AO7" s="7"/>
      <c r="AP7" s="7"/>
      <c r="AQ7" s="7"/>
      <c r="AR7" s="7"/>
    </row>
    <row r="8" spans="1:46" ht="14.25">
      <c r="A8" s="3"/>
      <c r="B8" s="3"/>
      <c r="C8" s="17"/>
      <c r="D8" s="52"/>
      <c r="E8" s="52"/>
      <c r="F8" s="52"/>
      <c r="G8" s="52"/>
      <c r="H8" s="52"/>
      <c r="I8" s="52"/>
      <c r="J8" s="52"/>
      <c r="K8" s="52" t="s">
        <v>6</v>
      </c>
      <c r="L8" s="52"/>
      <c r="M8" s="52"/>
      <c r="N8" s="52"/>
      <c r="O8" s="52"/>
      <c r="P8" s="52"/>
      <c r="Q8" s="52"/>
      <c r="R8" s="52" t="s">
        <v>6</v>
      </c>
      <c r="S8" s="52"/>
      <c r="T8" s="52"/>
      <c r="U8" s="52"/>
      <c r="V8" s="52"/>
      <c r="W8" s="52"/>
      <c r="X8" s="52"/>
      <c r="Y8" s="52" t="s">
        <v>6</v>
      </c>
      <c r="Z8" s="52"/>
      <c r="AA8" s="52"/>
      <c r="AB8" s="52"/>
      <c r="AC8" s="52"/>
      <c r="AD8" s="52"/>
      <c r="AE8" s="52"/>
    </row>
    <row r="9" spans="1:46">
      <c r="A9" s="56" t="s">
        <v>7</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t="s">
        <v>8</v>
      </c>
    </row>
    <row r="10" spans="1:46" ht="14.25" customHeight="1">
      <c r="A10" s="57" t="s">
        <v>9</v>
      </c>
      <c r="B10" s="57" t="s">
        <v>10</v>
      </c>
      <c r="C10" s="18"/>
      <c r="D10" s="58" t="s">
        <v>11</v>
      </c>
      <c r="E10" s="59"/>
      <c r="F10" s="59"/>
      <c r="G10" s="59"/>
      <c r="H10" s="59"/>
      <c r="I10" s="60"/>
      <c r="J10" s="61" t="s">
        <v>12</v>
      </c>
      <c r="K10" s="58" t="s">
        <v>11</v>
      </c>
      <c r="L10" s="59"/>
      <c r="M10" s="59"/>
      <c r="N10" s="59"/>
      <c r="O10" s="59"/>
      <c r="P10" s="60"/>
      <c r="Q10" s="61" t="s">
        <v>12</v>
      </c>
      <c r="R10" s="58" t="s">
        <v>11</v>
      </c>
      <c r="S10" s="59"/>
      <c r="T10" s="59"/>
      <c r="U10" s="59"/>
      <c r="V10" s="59"/>
      <c r="W10" s="60"/>
      <c r="X10" s="61" t="s">
        <v>12</v>
      </c>
      <c r="Y10" s="58" t="s">
        <v>11</v>
      </c>
      <c r="Z10" s="59"/>
      <c r="AA10" s="59"/>
      <c r="AB10" s="59"/>
      <c r="AC10" s="59"/>
      <c r="AD10" s="60"/>
      <c r="AE10" s="61" t="s">
        <v>12</v>
      </c>
      <c r="AF10" s="75" t="s">
        <v>13</v>
      </c>
      <c r="AG10" s="56"/>
    </row>
    <row r="11" spans="1:46" ht="14.25" customHeight="1">
      <c r="A11" s="57"/>
      <c r="B11" s="57"/>
      <c r="C11" s="19"/>
      <c r="D11" s="69" t="s">
        <v>14</v>
      </c>
      <c r="E11" s="64" t="s">
        <v>15</v>
      </c>
      <c r="F11" s="65"/>
      <c r="G11" s="66" t="s">
        <v>16</v>
      </c>
      <c r="H11" s="67"/>
      <c r="I11" s="68"/>
      <c r="J11" s="62"/>
      <c r="K11" s="69" t="s">
        <v>14</v>
      </c>
      <c r="L11" s="64" t="s">
        <v>15</v>
      </c>
      <c r="M11" s="65"/>
      <c r="N11" s="66" t="s">
        <v>16</v>
      </c>
      <c r="O11" s="67"/>
      <c r="P11" s="68"/>
      <c r="Q11" s="62"/>
      <c r="R11" s="69" t="s">
        <v>14</v>
      </c>
      <c r="S11" s="64" t="s">
        <v>15</v>
      </c>
      <c r="T11" s="65"/>
      <c r="U11" s="66" t="s">
        <v>16</v>
      </c>
      <c r="V11" s="67"/>
      <c r="W11" s="68"/>
      <c r="X11" s="62"/>
      <c r="Y11" s="69" t="s">
        <v>14</v>
      </c>
      <c r="Z11" s="64" t="s">
        <v>15</v>
      </c>
      <c r="AA11" s="65"/>
      <c r="AB11" s="66" t="s">
        <v>16</v>
      </c>
      <c r="AC11" s="67"/>
      <c r="AD11" s="68"/>
      <c r="AE11" s="62"/>
      <c r="AF11" s="76"/>
      <c r="AG11" s="56"/>
    </row>
    <row r="12" spans="1:46" ht="33.75" customHeight="1">
      <c r="A12" s="57"/>
      <c r="B12" s="57"/>
      <c r="C12" s="20"/>
      <c r="D12" s="70"/>
      <c r="E12" s="21" t="s">
        <v>17</v>
      </c>
      <c r="F12" s="21" t="s">
        <v>18</v>
      </c>
      <c r="G12" s="22" t="s">
        <v>19</v>
      </c>
      <c r="H12" s="71" t="s">
        <v>20</v>
      </c>
      <c r="I12" s="72"/>
      <c r="J12" s="63"/>
      <c r="K12" s="70"/>
      <c r="L12" s="21" t="s">
        <v>17</v>
      </c>
      <c r="M12" s="21" t="s">
        <v>18</v>
      </c>
      <c r="N12" s="22" t="s">
        <v>19</v>
      </c>
      <c r="O12" s="71" t="s">
        <v>20</v>
      </c>
      <c r="P12" s="72"/>
      <c r="Q12" s="63"/>
      <c r="R12" s="70"/>
      <c r="S12" s="21" t="s">
        <v>17</v>
      </c>
      <c r="T12" s="21" t="s">
        <v>18</v>
      </c>
      <c r="U12" s="22" t="s">
        <v>19</v>
      </c>
      <c r="V12" s="71" t="s">
        <v>20</v>
      </c>
      <c r="W12" s="72"/>
      <c r="X12" s="63"/>
      <c r="Y12" s="70"/>
      <c r="Z12" s="21" t="s">
        <v>17</v>
      </c>
      <c r="AA12" s="21" t="s">
        <v>18</v>
      </c>
      <c r="AB12" s="22" t="s">
        <v>19</v>
      </c>
      <c r="AC12" s="71" t="s">
        <v>20</v>
      </c>
      <c r="AD12" s="72"/>
      <c r="AE12" s="63"/>
      <c r="AF12" s="77"/>
      <c r="AG12" s="56"/>
    </row>
    <row r="13" spans="1:46">
      <c r="A13" s="23" t="s">
        <v>21</v>
      </c>
      <c r="B13" s="23" t="s">
        <v>22</v>
      </c>
      <c r="C13" s="24" t="str">
        <f ca="1">OFFSET(C13,0,-1)</f>
        <v>2</v>
      </c>
      <c r="D13" s="50">
        <f ca="1">OFFSET(D13,0,-1)+1</f>
        <v>3</v>
      </c>
      <c r="E13" s="50">
        <f ca="1">OFFSET(E13,0,-1)+1</f>
        <v>4</v>
      </c>
      <c r="F13" s="50">
        <f ca="1">OFFSET(F13,0,-1)+1</f>
        <v>5</v>
      </c>
      <c r="G13" s="50">
        <f ca="1">OFFSET(G13,0,-1)+1</f>
        <v>6</v>
      </c>
      <c r="H13" s="74">
        <f ca="1">OFFSET(H13,0,-1)+1</f>
        <v>7</v>
      </c>
      <c r="I13" s="74"/>
      <c r="J13" s="50">
        <f ca="1">OFFSET(J13,0,-2)+1</f>
        <v>8</v>
      </c>
      <c r="K13" s="50">
        <f ca="1">OFFSET(K13,0,-1)+1</f>
        <v>9</v>
      </c>
      <c r="L13" s="50">
        <f ca="1">OFFSET(L13,0,-1)+1</f>
        <v>10</v>
      </c>
      <c r="M13" s="50">
        <f ca="1">OFFSET(M13,0,-1)+1</f>
        <v>11</v>
      </c>
      <c r="N13" s="50">
        <f ca="1">OFFSET(N13,0,-1)+1</f>
        <v>12</v>
      </c>
      <c r="O13" s="74">
        <f ca="1">OFFSET(O13,0,-1)+1</f>
        <v>13</v>
      </c>
      <c r="P13" s="74"/>
      <c r="Q13" s="50">
        <f ca="1">OFFSET(Q13,0,-2)+1</f>
        <v>14</v>
      </c>
      <c r="R13" s="50">
        <f ca="1">OFFSET(R13,0,-1)+1</f>
        <v>15</v>
      </c>
      <c r="S13" s="50">
        <f ca="1">OFFSET(S13,0,-1)+1</f>
        <v>16</v>
      </c>
      <c r="T13" s="50">
        <f ca="1">OFFSET(T13,0,-1)+1</f>
        <v>17</v>
      </c>
      <c r="U13" s="50">
        <f ca="1">OFFSET(U13,0,-1)+1</f>
        <v>18</v>
      </c>
      <c r="V13" s="74">
        <f ca="1">OFFSET(V13,0,-1)+1</f>
        <v>19</v>
      </c>
      <c r="W13" s="74"/>
      <c r="X13" s="50">
        <f ca="1">OFFSET(X13,0,-2)+1</f>
        <v>20</v>
      </c>
      <c r="Y13" s="50">
        <f ca="1">OFFSET(Y13,0,-1)+1</f>
        <v>21</v>
      </c>
      <c r="Z13" s="50">
        <f ca="1">OFFSET(Z13,0,-1)+1</f>
        <v>22</v>
      </c>
      <c r="AA13" s="50">
        <f ca="1">OFFSET(AA13,0,-1)+1</f>
        <v>23</v>
      </c>
      <c r="AB13" s="50">
        <f ca="1">OFFSET(AB13,0,-1)+1</f>
        <v>24</v>
      </c>
      <c r="AC13" s="74">
        <f ca="1">OFFSET(AC13,0,-1)+1</f>
        <v>25</v>
      </c>
      <c r="AD13" s="74"/>
      <c r="AE13" s="50">
        <f ca="1">OFFSET(AE13,0,-2)+1</f>
        <v>26</v>
      </c>
      <c r="AF13" s="24">
        <f ca="1">OFFSET(AF13,0,-1)</f>
        <v>26</v>
      </c>
      <c r="AG13" s="50">
        <f ca="1">OFFSET(AG13,0,-1)+1</f>
        <v>27</v>
      </c>
    </row>
    <row r="14" spans="1:46" ht="22.5">
      <c r="A14" s="25" t="s">
        <v>59</v>
      </c>
      <c r="B14" s="26" t="s">
        <v>23</v>
      </c>
      <c r="C14" s="27"/>
      <c r="D14" s="73" t="str">
        <f>IF('[2]Перечень тарифов'!J21="","","" &amp; '[2]Перечень тарифов'!J21 &amp; "")</f>
        <v>Тариф на тепловую энергию (мощность)</v>
      </c>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28" t="s">
        <v>24</v>
      </c>
      <c r="AI14" s="29"/>
      <c r="AJ14" s="29" t="str">
        <f t="shared" ref="AJ14:AJ32" si="0">IF(B14="","",B14 )</f>
        <v>Наименование тарифа</v>
      </c>
      <c r="AK14" s="29"/>
      <c r="AL14" s="29"/>
      <c r="AM14" s="29"/>
      <c r="AS14" s="1"/>
      <c r="AT14" s="1"/>
    </row>
    <row r="15" spans="1:46" ht="22.5">
      <c r="A15" s="25" t="s">
        <v>51</v>
      </c>
      <c r="B15" s="30" t="s">
        <v>25</v>
      </c>
      <c r="C15" s="27"/>
      <c r="D15" s="73" t="str">
        <f>IF('[2]Перечень тарифов'!N21="","","" &amp; '[2]Перечень тарифов'!N21 &amp; "")</f>
        <v>Сургутский муниципальный район, Лянтор (71826105);</v>
      </c>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28" t="s">
        <v>26</v>
      </c>
      <c r="AI15" s="29"/>
      <c r="AJ15" s="29" t="str">
        <f t="shared" si="0"/>
        <v>Территория действия тарифа</v>
      </c>
      <c r="AK15" s="29"/>
      <c r="AL15" s="29"/>
      <c r="AM15" s="29"/>
      <c r="AS15" s="1"/>
      <c r="AT15" s="1"/>
    </row>
    <row r="16" spans="1:46" ht="14.25" hidden="1" customHeight="1">
      <c r="A16" s="25" t="e">
        <f ca="1">mergeValue(#REF!) &amp;"."&amp; mergeValue(#REF!)&amp;"."&amp; mergeValue(#REF!)</f>
        <v>#NAME?</v>
      </c>
      <c r="B16" s="31"/>
      <c r="C16" s="27"/>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28"/>
      <c r="AI16" s="29"/>
      <c r="AJ16" s="29" t="str">
        <f t="shared" si="0"/>
        <v/>
      </c>
      <c r="AK16" s="29"/>
      <c r="AL16" s="29"/>
      <c r="AM16" s="29"/>
      <c r="AS16" s="1"/>
      <c r="AT16" s="1"/>
    </row>
    <row r="17" spans="1:46" ht="14.25" hidden="1" customHeight="1">
      <c r="A17" s="25" t="e">
        <f ca="1">mergeValue(#REF!) &amp;"."&amp; mergeValue(#REF!)&amp;"."&amp; mergeValue(#REF!)&amp;"."&amp; mergeValue(#REF!)</f>
        <v>#NAME?</v>
      </c>
      <c r="B17" s="32"/>
      <c r="C17" s="27"/>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28"/>
      <c r="AI17" s="29"/>
      <c r="AJ17" s="29" t="str">
        <f t="shared" si="0"/>
        <v/>
      </c>
      <c r="AK17" s="29"/>
      <c r="AL17" s="29"/>
      <c r="AM17" s="29"/>
      <c r="AS17" s="1"/>
      <c r="AT17" s="1"/>
    </row>
    <row r="18" spans="1:46" ht="36" customHeight="1">
      <c r="A18" s="25" t="s">
        <v>52</v>
      </c>
      <c r="B18" s="33" t="s">
        <v>27</v>
      </c>
      <c r="C18" s="27"/>
      <c r="D18" s="81" t="s">
        <v>28</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3"/>
      <c r="AG18" s="28" t="s">
        <v>29</v>
      </c>
      <c r="AI18" s="29"/>
      <c r="AJ18" s="29" t="str">
        <f t="shared" si="0"/>
        <v>Схема подключения теплопотребляющей установки к коллектору источника тепловой энергии</v>
      </c>
      <c r="AK18" s="29"/>
      <c r="AL18" s="29"/>
      <c r="AM18" s="29"/>
      <c r="AS18" s="1"/>
      <c r="AT18" s="1"/>
    </row>
    <row r="19" spans="1:46" ht="22.5" customHeight="1">
      <c r="A19" s="25" t="s">
        <v>53</v>
      </c>
      <c r="B19" s="34" t="s">
        <v>30</v>
      </c>
      <c r="C19" s="27"/>
      <c r="D19" s="81" t="s">
        <v>31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3"/>
      <c r="AG19" s="28" t="s">
        <v>32</v>
      </c>
      <c r="AI19" s="29"/>
      <c r="AJ19" s="29" t="str">
        <f t="shared" si="0"/>
        <v>Группа потребителей</v>
      </c>
      <c r="AK19" s="29"/>
      <c r="AL19" s="29"/>
      <c r="AM19" s="29"/>
      <c r="AS19" s="1"/>
      <c r="AT19" s="1"/>
    </row>
    <row r="20" spans="1:46" ht="17.100000000000001" customHeight="1">
      <c r="A20" s="25" t="s">
        <v>54</v>
      </c>
      <c r="B20" s="35" t="s">
        <v>33</v>
      </c>
      <c r="C20" s="27"/>
      <c r="D20" s="36">
        <v>2056.88</v>
      </c>
      <c r="E20" s="37"/>
      <c r="F20" s="38"/>
      <c r="G20" s="78" t="s">
        <v>35</v>
      </c>
      <c r="H20" s="80" t="s">
        <v>34</v>
      </c>
      <c r="I20" s="78" t="s">
        <v>36</v>
      </c>
      <c r="J20" s="80" t="s">
        <v>34</v>
      </c>
      <c r="K20" s="36">
        <v>2126.8000000000002</v>
      </c>
      <c r="L20" s="37"/>
      <c r="M20" s="38"/>
      <c r="N20" s="78" t="s">
        <v>37</v>
      </c>
      <c r="O20" s="80" t="s">
        <v>34</v>
      </c>
      <c r="P20" s="78" t="s">
        <v>38</v>
      </c>
      <c r="Q20" s="80" t="s">
        <v>34</v>
      </c>
      <c r="R20" s="36">
        <v>2126.8000000000002</v>
      </c>
      <c r="S20" s="37"/>
      <c r="T20" s="38"/>
      <c r="U20" s="78" t="s">
        <v>39</v>
      </c>
      <c r="V20" s="80" t="s">
        <v>34</v>
      </c>
      <c r="W20" s="78" t="s">
        <v>40</v>
      </c>
      <c r="X20" s="80" t="s">
        <v>34</v>
      </c>
      <c r="Y20" s="36">
        <v>2203.36</v>
      </c>
      <c r="Z20" s="37"/>
      <c r="AA20" s="38"/>
      <c r="AB20" s="78" t="s">
        <v>41</v>
      </c>
      <c r="AC20" s="80" t="s">
        <v>34</v>
      </c>
      <c r="AD20" s="78" t="s">
        <v>42</v>
      </c>
      <c r="AE20" s="80" t="s">
        <v>43</v>
      </c>
      <c r="AF20" s="37"/>
      <c r="AG20" s="84" t="s">
        <v>44</v>
      </c>
      <c r="AH20" s="1" t="e">
        <f ca="1">strCheckDate(D21:AF21)</f>
        <v>#NAME?</v>
      </c>
      <c r="AI20" s="29"/>
      <c r="AJ20" s="29" t="str">
        <f t="shared" si="0"/>
        <v>вода</v>
      </c>
      <c r="AK20" s="29"/>
      <c r="AL20" s="29"/>
      <c r="AM20" s="29"/>
      <c r="AS20" s="1"/>
      <c r="AT20" s="1"/>
    </row>
    <row r="21" spans="1:46" ht="11.25" hidden="1" customHeight="1">
      <c r="A21" s="39"/>
      <c r="B21" s="27"/>
      <c r="C21" s="27"/>
      <c r="D21" s="37"/>
      <c r="E21" s="37"/>
      <c r="F21" s="40" t="str">
        <f>G20 &amp; "-" &amp; I20</f>
        <v>01.01.2022-30.06.2022</v>
      </c>
      <c r="G21" s="79"/>
      <c r="H21" s="80"/>
      <c r="I21" s="79"/>
      <c r="J21" s="80"/>
      <c r="K21" s="37"/>
      <c r="L21" s="37"/>
      <c r="M21" s="40" t="str">
        <f>N20 &amp; "-" &amp; P20</f>
        <v>01.07.2022-31.12.2022</v>
      </c>
      <c r="N21" s="79"/>
      <c r="O21" s="80"/>
      <c r="P21" s="79"/>
      <c r="Q21" s="80"/>
      <c r="R21" s="37"/>
      <c r="S21" s="37"/>
      <c r="T21" s="40" t="str">
        <f>U20 &amp; "-" &amp; W20</f>
        <v>01.01.2023-30.06.2023</v>
      </c>
      <c r="U21" s="79"/>
      <c r="V21" s="80"/>
      <c r="W21" s="79"/>
      <c r="X21" s="80"/>
      <c r="Y21" s="37"/>
      <c r="Z21" s="37"/>
      <c r="AA21" s="40" t="str">
        <f>AB20 &amp; "-" &amp; AD20</f>
        <v>01.07.2023-31.12.2023</v>
      </c>
      <c r="AB21" s="79"/>
      <c r="AC21" s="80"/>
      <c r="AD21" s="79"/>
      <c r="AE21" s="80"/>
      <c r="AF21" s="37"/>
      <c r="AG21" s="85"/>
      <c r="AI21" s="29"/>
      <c r="AJ21" s="29" t="str">
        <f t="shared" si="0"/>
        <v/>
      </c>
      <c r="AK21" s="29"/>
      <c r="AL21" s="29"/>
      <c r="AM21" s="29"/>
      <c r="AS21" s="1"/>
      <c r="AT21" s="1"/>
    </row>
    <row r="22" spans="1:46" ht="15" customHeight="1">
      <c r="A22" s="41"/>
      <c r="B22" s="42" t="s">
        <v>45</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86"/>
      <c r="AI22" s="29"/>
      <c r="AJ22" s="29" t="str">
        <f t="shared" si="0"/>
        <v>Добавить вид теплоносителя (параметры теплоносителя)</v>
      </c>
      <c r="AK22" s="29"/>
      <c r="AL22" s="29"/>
      <c r="AM22" s="29"/>
      <c r="AS22" s="1"/>
      <c r="AT22" s="1"/>
    </row>
    <row r="23" spans="1:46" ht="22.5" customHeight="1">
      <c r="A23" s="25" t="s">
        <v>55</v>
      </c>
      <c r="B23" s="34" t="s">
        <v>30</v>
      </c>
      <c r="C23" s="27"/>
      <c r="D23" s="81" t="s">
        <v>46</v>
      </c>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3"/>
      <c r="AG23" s="28" t="s">
        <v>32</v>
      </c>
      <c r="AI23" s="29"/>
      <c r="AJ23" s="29" t="str">
        <f t="shared" si="0"/>
        <v>Группа потребителей</v>
      </c>
      <c r="AK23" s="29"/>
      <c r="AL23" s="29"/>
      <c r="AM23" s="29"/>
      <c r="AS23" s="1"/>
      <c r="AT23" s="1"/>
    </row>
    <row r="24" spans="1:46" ht="17.100000000000001" customHeight="1">
      <c r="A24" s="25" t="s">
        <v>56</v>
      </c>
      <c r="B24" s="35" t="s">
        <v>33</v>
      </c>
      <c r="C24" s="27"/>
      <c r="D24" s="36">
        <v>2056.88</v>
      </c>
      <c r="E24" s="37"/>
      <c r="F24" s="38"/>
      <c r="G24" s="78" t="s">
        <v>35</v>
      </c>
      <c r="H24" s="80" t="s">
        <v>34</v>
      </c>
      <c r="I24" s="78" t="s">
        <v>36</v>
      </c>
      <c r="J24" s="80" t="s">
        <v>34</v>
      </c>
      <c r="K24" s="36">
        <v>2126.8000000000002</v>
      </c>
      <c r="L24" s="37"/>
      <c r="M24" s="38"/>
      <c r="N24" s="78" t="s">
        <v>37</v>
      </c>
      <c r="O24" s="80" t="s">
        <v>34</v>
      </c>
      <c r="P24" s="78" t="s">
        <v>38</v>
      </c>
      <c r="Q24" s="80" t="s">
        <v>34</v>
      </c>
      <c r="R24" s="36">
        <v>2126.8000000000002</v>
      </c>
      <c r="S24" s="37"/>
      <c r="T24" s="38"/>
      <c r="U24" s="78" t="s">
        <v>39</v>
      </c>
      <c r="V24" s="80" t="s">
        <v>34</v>
      </c>
      <c r="W24" s="78" t="s">
        <v>40</v>
      </c>
      <c r="X24" s="80" t="s">
        <v>34</v>
      </c>
      <c r="Y24" s="36">
        <v>2203.36</v>
      </c>
      <c r="Z24" s="37"/>
      <c r="AA24" s="38"/>
      <c r="AB24" s="78" t="s">
        <v>41</v>
      </c>
      <c r="AC24" s="80" t="s">
        <v>34</v>
      </c>
      <c r="AD24" s="78" t="s">
        <v>42</v>
      </c>
      <c r="AE24" s="80" t="s">
        <v>43</v>
      </c>
      <c r="AF24" s="37"/>
      <c r="AG24" s="84" t="s">
        <v>44</v>
      </c>
      <c r="AH24" s="1" t="e">
        <f ca="1">strCheckDate(D25:AF25)</f>
        <v>#NAME?</v>
      </c>
      <c r="AI24" s="29"/>
      <c r="AJ24" s="29" t="str">
        <f t="shared" si="0"/>
        <v>вода</v>
      </c>
      <c r="AK24" s="29"/>
      <c r="AL24" s="29"/>
      <c r="AM24" s="29"/>
      <c r="AS24" s="1"/>
      <c r="AT24" s="1"/>
    </row>
    <row r="25" spans="1:46" ht="11.25" hidden="1" customHeight="1">
      <c r="A25" s="39"/>
      <c r="B25" s="27"/>
      <c r="C25" s="27"/>
      <c r="D25" s="37"/>
      <c r="E25" s="37"/>
      <c r="F25" s="40" t="str">
        <f>G24 &amp; "-" &amp; I24</f>
        <v>01.01.2022-30.06.2022</v>
      </c>
      <c r="G25" s="79"/>
      <c r="H25" s="80"/>
      <c r="I25" s="79"/>
      <c r="J25" s="80"/>
      <c r="K25" s="37"/>
      <c r="L25" s="37"/>
      <c r="M25" s="40" t="str">
        <f>N24 &amp; "-" &amp; P24</f>
        <v>01.07.2022-31.12.2022</v>
      </c>
      <c r="N25" s="79"/>
      <c r="O25" s="80"/>
      <c r="P25" s="79"/>
      <c r="Q25" s="80"/>
      <c r="R25" s="37"/>
      <c r="S25" s="37"/>
      <c r="T25" s="40" t="str">
        <f>U24 &amp; "-" &amp; W24</f>
        <v>01.01.2023-30.06.2023</v>
      </c>
      <c r="U25" s="79"/>
      <c r="V25" s="80"/>
      <c r="W25" s="79"/>
      <c r="X25" s="80"/>
      <c r="Y25" s="37"/>
      <c r="Z25" s="37"/>
      <c r="AA25" s="40" t="str">
        <f>AB24 &amp; "-" &amp; AD24</f>
        <v>01.07.2023-31.12.2023</v>
      </c>
      <c r="AB25" s="79"/>
      <c r="AC25" s="80"/>
      <c r="AD25" s="79"/>
      <c r="AE25" s="80"/>
      <c r="AF25" s="37"/>
      <c r="AG25" s="85"/>
      <c r="AI25" s="29"/>
      <c r="AJ25" s="29" t="str">
        <f t="shared" si="0"/>
        <v/>
      </c>
      <c r="AK25" s="29"/>
      <c r="AL25" s="29"/>
      <c r="AM25" s="29"/>
      <c r="AS25" s="1"/>
      <c r="AT25" s="1"/>
    </row>
    <row r="26" spans="1:46" ht="15" customHeight="1">
      <c r="A26" s="41"/>
      <c r="B26" s="42" t="s">
        <v>45</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4"/>
      <c r="AG26" s="86"/>
      <c r="AI26" s="29"/>
      <c r="AJ26" s="29" t="str">
        <f t="shared" si="0"/>
        <v>Добавить вид теплоносителя (параметры теплоносителя)</v>
      </c>
      <c r="AK26" s="29"/>
      <c r="AL26" s="29"/>
      <c r="AM26" s="29"/>
      <c r="AS26" s="1"/>
      <c r="AT26" s="1"/>
    </row>
    <row r="27" spans="1:46" ht="22.5" customHeight="1">
      <c r="A27" s="25" t="s">
        <v>57</v>
      </c>
      <c r="B27" s="34" t="s">
        <v>30</v>
      </c>
      <c r="C27" s="27"/>
      <c r="D27" s="81" t="s">
        <v>47</v>
      </c>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3"/>
      <c r="AG27" s="28" t="s">
        <v>32</v>
      </c>
      <c r="AI27" s="29"/>
      <c r="AJ27" s="29" t="str">
        <f t="shared" si="0"/>
        <v>Группа потребителей</v>
      </c>
      <c r="AK27" s="29"/>
      <c r="AL27" s="29"/>
      <c r="AM27" s="29"/>
      <c r="AS27" s="1"/>
      <c r="AT27" s="1"/>
    </row>
    <row r="28" spans="1:46" ht="17.100000000000001" customHeight="1">
      <c r="A28" s="25" t="s">
        <v>58</v>
      </c>
      <c r="B28" s="35" t="s">
        <v>33</v>
      </c>
      <c r="C28" s="27"/>
      <c r="D28" s="36">
        <v>2468.2600000000002</v>
      </c>
      <c r="E28" s="37"/>
      <c r="F28" s="38"/>
      <c r="G28" s="78" t="s">
        <v>35</v>
      </c>
      <c r="H28" s="80" t="s">
        <v>34</v>
      </c>
      <c r="I28" s="78" t="s">
        <v>36</v>
      </c>
      <c r="J28" s="80" t="s">
        <v>34</v>
      </c>
      <c r="K28" s="36">
        <v>2552.16</v>
      </c>
      <c r="L28" s="37"/>
      <c r="M28" s="38"/>
      <c r="N28" s="78" t="s">
        <v>37</v>
      </c>
      <c r="O28" s="80" t="s">
        <v>34</v>
      </c>
      <c r="P28" s="78" t="s">
        <v>38</v>
      </c>
      <c r="Q28" s="80" t="s">
        <v>34</v>
      </c>
      <c r="R28" s="36">
        <v>2552.16</v>
      </c>
      <c r="S28" s="37"/>
      <c r="T28" s="38"/>
      <c r="U28" s="78" t="s">
        <v>39</v>
      </c>
      <c r="V28" s="80" t="s">
        <v>34</v>
      </c>
      <c r="W28" s="78" t="s">
        <v>40</v>
      </c>
      <c r="X28" s="80" t="s">
        <v>34</v>
      </c>
      <c r="Y28" s="36">
        <v>2644.03</v>
      </c>
      <c r="Z28" s="37"/>
      <c r="AA28" s="38"/>
      <c r="AB28" s="78" t="s">
        <v>41</v>
      </c>
      <c r="AC28" s="80" t="s">
        <v>34</v>
      </c>
      <c r="AD28" s="78" t="s">
        <v>42</v>
      </c>
      <c r="AE28" s="80" t="s">
        <v>43</v>
      </c>
      <c r="AF28" s="37"/>
      <c r="AG28" s="84" t="s">
        <v>44</v>
      </c>
      <c r="AH28" s="1" t="e">
        <f ca="1">strCheckDate(D29:AF29)</f>
        <v>#NAME?</v>
      </c>
      <c r="AI28" s="29"/>
      <c r="AJ28" s="29" t="str">
        <f t="shared" si="0"/>
        <v>вода</v>
      </c>
      <c r="AK28" s="29"/>
      <c r="AL28" s="29"/>
      <c r="AM28" s="29"/>
      <c r="AS28" s="1"/>
      <c r="AT28" s="1"/>
    </row>
    <row r="29" spans="1:46" ht="11.25" hidden="1" customHeight="1">
      <c r="A29" s="39"/>
      <c r="B29" s="27"/>
      <c r="C29" s="27"/>
      <c r="D29" s="37"/>
      <c r="E29" s="37"/>
      <c r="F29" s="40" t="str">
        <f>G28 &amp; "-" &amp; I28</f>
        <v>01.01.2022-30.06.2022</v>
      </c>
      <c r="G29" s="79"/>
      <c r="H29" s="80"/>
      <c r="I29" s="79"/>
      <c r="J29" s="80"/>
      <c r="K29" s="37"/>
      <c r="L29" s="37"/>
      <c r="M29" s="40" t="str">
        <f>N28 &amp; "-" &amp; P28</f>
        <v>01.07.2022-31.12.2022</v>
      </c>
      <c r="N29" s="79"/>
      <c r="O29" s="80"/>
      <c r="P29" s="79"/>
      <c r="Q29" s="80"/>
      <c r="R29" s="37"/>
      <c r="S29" s="37"/>
      <c r="T29" s="40" t="str">
        <f>U28 &amp; "-" &amp; W28</f>
        <v>01.01.2023-30.06.2023</v>
      </c>
      <c r="U29" s="79"/>
      <c r="V29" s="80"/>
      <c r="W29" s="79"/>
      <c r="X29" s="80"/>
      <c r="Y29" s="37"/>
      <c r="Z29" s="37"/>
      <c r="AA29" s="40" t="str">
        <f>AB28 &amp; "-" &amp; AD28</f>
        <v>01.07.2023-31.12.2023</v>
      </c>
      <c r="AB29" s="79"/>
      <c r="AC29" s="80"/>
      <c r="AD29" s="79"/>
      <c r="AE29" s="80"/>
      <c r="AF29" s="37"/>
      <c r="AG29" s="85"/>
      <c r="AI29" s="29"/>
      <c r="AJ29" s="29" t="str">
        <f t="shared" si="0"/>
        <v/>
      </c>
      <c r="AK29" s="29"/>
      <c r="AL29" s="29"/>
      <c r="AM29" s="29"/>
      <c r="AS29" s="1"/>
      <c r="AT29" s="1"/>
    </row>
    <row r="30" spans="1:46" ht="15" customHeight="1">
      <c r="A30" s="41"/>
      <c r="B30" s="42" t="s">
        <v>45</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4"/>
      <c r="AG30" s="86"/>
      <c r="AI30" s="29"/>
      <c r="AJ30" s="29" t="str">
        <f t="shared" si="0"/>
        <v>Добавить вид теплоносителя (параметры теплоносителя)</v>
      </c>
      <c r="AK30" s="29"/>
      <c r="AL30" s="29"/>
      <c r="AM30" s="29"/>
      <c r="AS30" s="1"/>
      <c r="AT30" s="1"/>
    </row>
    <row r="31" spans="1:46" ht="15" customHeight="1">
      <c r="A31" s="41"/>
      <c r="B31" s="45" t="s">
        <v>48</v>
      </c>
      <c r="C31" s="43"/>
      <c r="D31" s="43"/>
      <c r="E31" s="43"/>
      <c r="F31" s="43"/>
      <c r="G31" s="43"/>
      <c r="H31" s="43"/>
      <c r="I31" s="43"/>
      <c r="J31" s="46"/>
      <c r="K31" s="43"/>
      <c r="L31" s="43"/>
      <c r="M31" s="43"/>
      <c r="N31" s="43"/>
      <c r="O31" s="43"/>
      <c r="P31" s="43"/>
      <c r="Q31" s="46"/>
      <c r="R31" s="43"/>
      <c r="S31" s="43"/>
      <c r="T31" s="43"/>
      <c r="U31" s="43"/>
      <c r="V31" s="43"/>
      <c r="W31" s="43"/>
      <c r="X31" s="46"/>
      <c r="Y31" s="43"/>
      <c r="Z31" s="43"/>
      <c r="AA31" s="43"/>
      <c r="AB31" s="43"/>
      <c r="AC31" s="43"/>
      <c r="AD31" s="43"/>
      <c r="AE31" s="46"/>
      <c r="AF31" s="43"/>
      <c r="AG31" s="47"/>
      <c r="AI31" s="29"/>
      <c r="AJ31" s="29" t="str">
        <f t="shared" si="0"/>
        <v>Добавить группу потребителей</v>
      </c>
      <c r="AK31" s="29"/>
      <c r="AL31" s="29"/>
      <c r="AM31" s="29"/>
      <c r="AS31" s="1"/>
      <c r="AT31" s="1"/>
    </row>
    <row r="32" spans="1:46" ht="15" customHeight="1">
      <c r="A32" s="41"/>
      <c r="B32" s="48" t="s">
        <v>49</v>
      </c>
      <c r="C32" s="43"/>
      <c r="D32" s="43"/>
      <c r="E32" s="43"/>
      <c r="F32" s="43"/>
      <c r="G32" s="43"/>
      <c r="H32" s="43"/>
      <c r="I32" s="43"/>
      <c r="J32" s="46"/>
      <c r="K32" s="43"/>
      <c r="L32" s="43"/>
      <c r="M32" s="43"/>
      <c r="N32" s="43"/>
      <c r="O32" s="43"/>
      <c r="P32" s="43"/>
      <c r="Q32" s="46"/>
      <c r="R32" s="43"/>
      <c r="S32" s="43"/>
      <c r="T32" s="43"/>
      <c r="U32" s="43"/>
      <c r="V32" s="43"/>
      <c r="W32" s="43"/>
      <c r="X32" s="46"/>
      <c r="Y32" s="43"/>
      <c r="Z32" s="43"/>
      <c r="AA32" s="43"/>
      <c r="AB32" s="43"/>
      <c r="AC32" s="43"/>
      <c r="AD32" s="43"/>
      <c r="AE32" s="46"/>
      <c r="AF32" s="43"/>
      <c r="AG32" s="47"/>
      <c r="AI32" s="29"/>
      <c r="AJ32" s="29" t="str">
        <f t="shared" si="0"/>
        <v>Добавить схему подключения</v>
      </c>
      <c r="AK32" s="29"/>
      <c r="AL32" s="29"/>
      <c r="AM32" s="29"/>
      <c r="AS32" s="1"/>
      <c r="AT32" s="1"/>
    </row>
    <row r="33" spans="1:44">
      <c r="AH33" s="2"/>
      <c r="AI33" s="2"/>
      <c r="AJ33" s="2"/>
      <c r="AK33" s="2"/>
      <c r="AL33" s="2"/>
      <c r="AM33" s="2"/>
      <c r="AN33" s="2"/>
      <c r="AO33" s="2"/>
      <c r="AP33" s="2"/>
      <c r="AQ33" s="2"/>
      <c r="AR33" s="2"/>
    </row>
    <row r="34" spans="1:44" ht="90" customHeight="1">
      <c r="A34" s="49">
        <v>1</v>
      </c>
      <c r="B34" s="87" t="s">
        <v>50</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row>
  </sheetData>
  <mergeCells count="103">
    <mergeCell ref="W28:W29"/>
    <mergeCell ref="X28:X29"/>
    <mergeCell ref="AB28:AB29"/>
    <mergeCell ref="AC28:AC29"/>
    <mergeCell ref="AD28:AD29"/>
    <mergeCell ref="AE28:AE29"/>
    <mergeCell ref="AG28:AG30"/>
    <mergeCell ref="B34:AG34"/>
    <mergeCell ref="H28:H29"/>
    <mergeCell ref="I28:I29"/>
    <mergeCell ref="J28:J29"/>
    <mergeCell ref="N28:N29"/>
    <mergeCell ref="O28:O29"/>
    <mergeCell ref="P28:P29"/>
    <mergeCell ref="Q28:Q29"/>
    <mergeCell ref="U28:U29"/>
    <mergeCell ref="V28:V29"/>
    <mergeCell ref="AD20:AD21"/>
    <mergeCell ref="AG20:AG22"/>
    <mergeCell ref="D23:AF23"/>
    <mergeCell ref="G24:G25"/>
    <mergeCell ref="H24:H25"/>
    <mergeCell ref="I24:I25"/>
    <mergeCell ref="N24:N25"/>
    <mergeCell ref="O24:O25"/>
    <mergeCell ref="P24:P25"/>
    <mergeCell ref="U24:U25"/>
    <mergeCell ref="V24:V25"/>
    <mergeCell ref="W24:W25"/>
    <mergeCell ref="AB24:AB25"/>
    <mergeCell ref="AC24:AC25"/>
    <mergeCell ref="AD24:AD25"/>
    <mergeCell ref="AG24:AG26"/>
    <mergeCell ref="I20:I21"/>
    <mergeCell ref="N20:N21"/>
    <mergeCell ref="O20:O21"/>
    <mergeCell ref="P20:P21"/>
    <mergeCell ref="U20:U21"/>
    <mergeCell ref="V20:V21"/>
    <mergeCell ref="W20:W21"/>
    <mergeCell ref="AB20:AB21"/>
    <mergeCell ref="AC20:AC21"/>
    <mergeCell ref="H12:I12"/>
    <mergeCell ref="O12:P12"/>
    <mergeCell ref="V12:W12"/>
    <mergeCell ref="AC12:AD12"/>
    <mergeCell ref="H13:I13"/>
    <mergeCell ref="O13:P13"/>
    <mergeCell ref="V13:W13"/>
    <mergeCell ref="AC13:AD13"/>
    <mergeCell ref="D14:AF14"/>
    <mergeCell ref="D15:AF15"/>
    <mergeCell ref="D16:AF16"/>
    <mergeCell ref="D17:AF17"/>
    <mergeCell ref="D18:AF18"/>
    <mergeCell ref="D19:AF19"/>
    <mergeCell ref="G20:G21"/>
    <mergeCell ref="H20:H21"/>
    <mergeCell ref="D5:I5"/>
    <mergeCell ref="D6:I6"/>
    <mergeCell ref="D8:J8"/>
    <mergeCell ref="K8:Q8"/>
    <mergeCell ref="R8:X8"/>
    <mergeCell ref="Y8:AE8"/>
    <mergeCell ref="A9:AF9"/>
    <mergeCell ref="AG9:AG12"/>
    <mergeCell ref="A10:A12"/>
    <mergeCell ref="B10:B12"/>
    <mergeCell ref="D10:I10"/>
    <mergeCell ref="J10:J12"/>
    <mergeCell ref="K10:P10"/>
    <mergeCell ref="Q10:Q12"/>
    <mergeCell ref="R10:W10"/>
    <mergeCell ref="X10:X12"/>
    <mergeCell ref="Y10:AD10"/>
    <mergeCell ref="AE10:AE12"/>
    <mergeCell ref="AF10:AF12"/>
    <mergeCell ref="D11:D12"/>
    <mergeCell ref="E11:F11"/>
    <mergeCell ref="G11:I11"/>
    <mergeCell ref="K11:K12"/>
    <mergeCell ref="L11:M11"/>
    <mergeCell ref="AE24:AE25"/>
    <mergeCell ref="Q24:Q25"/>
    <mergeCell ref="X24:X25"/>
    <mergeCell ref="J24:J25"/>
    <mergeCell ref="D27:AF27"/>
    <mergeCell ref="G28:G29"/>
    <mergeCell ref="AE20:AE21"/>
    <mergeCell ref="Q20:Q21"/>
    <mergeCell ref="X20:X21"/>
    <mergeCell ref="J20:J21"/>
    <mergeCell ref="N11:P11"/>
    <mergeCell ref="R11:R12"/>
    <mergeCell ref="S11:T11"/>
    <mergeCell ref="U11:W11"/>
    <mergeCell ref="Y11:Y12"/>
    <mergeCell ref="Z11:AA11"/>
    <mergeCell ref="AB11:AD11"/>
    <mergeCell ref="A7:B7"/>
    <mergeCell ref="A1:I1"/>
    <mergeCell ref="D3:I3"/>
    <mergeCell ref="D4:I4"/>
  </mergeCells>
  <dataValidations count="11">
    <dataValidation type="decimal" allowBlank="1" showErrorMessage="1" errorTitle="Ошибка" error="Допускается ввод только действительных чисел!" sqref="D20 K20 R20 Y20 D24 K24 R24 Y24 D28 K28 R28 Y28">
      <formula1>-9.99999999999999E+23</formula1>
      <formula2>9.99999999999999E+23</formula2>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0:I21 P20:P21 W20:W21 AD20:AD21">
      <formula1>900</formula1>
    </dataValidation>
    <dataValidation type="textLength" operator="lessThanOrEqual" allowBlank="1" showInputMessage="1" showErrorMessage="1" errorTitle="Ошибка" error="Допускается ввод не более 900 символов!" sqref="WWO983058:WWO983065 WMS983058:WMS983065 AG65554:AG65561 KC65554:KC65561 TY65554:TY65561 ADU65554:ADU65561 ANQ65554:ANQ65561 AXM65554:AXM65561 BHI65554:BHI65561 BRE65554:BRE65561 CBA65554:CBA65561 CKW65554:CKW65561 CUS65554:CUS65561 DEO65554:DEO65561 DOK65554:DOK65561 DYG65554:DYG65561 EIC65554:EIC65561 ERY65554:ERY65561 FBU65554:FBU65561 FLQ65554:FLQ65561 FVM65554:FVM65561 GFI65554:GFI65561 GPE65554:GPE65561 GZA65554:GZA65561 HIW65554:HIW65561 HSS65554:HSS65561 ICO65554:ICO65561 IMK65554:IMK65561 IWG65554:IWG65561 JGC65554:JGC65561 JPY65554:JPY65561 JZU65554:JZU65561 KJQ65554:KJQ65561 KTM65554:KTM65561 LDI65554:LDI65561 LNE65554:LNE65561 LXA65554:LXA65561 MGW65554:MGW65561 MQS65554:MQS65561 NAO65554:NAO65561 NKK65554:NKK65561 NUG65554:NUG65561 OEC65554:OEC65561 ONY65554:ONY65561 OXU65554:OXU65561 PHQ65554:PHQ65561 PRM65554:PRM65561 QBI65554:QBI65561 QLE65554:QLE65561 QVA65554:QVA65561 REW65554:REW65561 ROS65554:ROS65561 RYO65554:RYO65561 SIK65554:SIK65561 SSG65554:SSG65561 TCC65554:TCC65561 TLY65554:TLY65561 TVU65554:TVU65561 UFQ65554:UFQ65561 UPM65554:UPM65561 UZI65554:UZI65561 VJE65554:VJE65561 VTA65554:VTA65561 WCW65554:WCW65561 WMS65554:WMS65561 WWO65554:WWO65561 AG131090:AG131097 KC131090:KC131097 TY131090:TY131097 ADU131090:ADU131097 ANQ131090:ANQ131097 AXM131090:AXM131097 BHI131090:BHI131097 BRE131090:BRE131097 CBA131090:CBA131097 CKW131090:CKW131097 CUS131090:CUS131097 DEO131090:DEO131097 DOK131090:DOK131097 DYG131090:DYG131097 EIC131090:EIC131097 ERY131090:ERY131097 FBU131090:FBU131097 FLQ131090:FLQ131097 FVM131090:FVM131097 GFI131090:GFI131097 GPE131090:GPE131097 GZA131090:GZA131097 HIW131090:HIW131097 HSS131090:HSS131097 ICO131090:ICO131097 IMK131090:IMK131097 IWG131090:IWG131097 JGC131090:JGC131097 JPY131090:JPY131097 JZU131090:JZU131097 KJQ131090:KJQ131097 KTM131090:KTM131097 LDI131090:LDI131097 LNE131090:LNE131097 LXA131090:LXA131097 MGW131090:MGW131097 MQS131090:MQS131097 NAO131090:NAO131097 NKK131090:NKK131097 NUG131090:NUG131097 OEC131090:OEC131097 ONY131090:ONY131097 OXU131090:OXU131097 PHQ131090:PHQ131097 PRM131090:PRM131097 QBI131090:QBI131097 QLE131090:QLE131097 QVA131090:QVA131097 REW131090:REW131097 ROS131090:ROS131097 RYO131090:RYO131097 SIK131090:SIK131097 SSG131090:SSG131097 TCC131090:TCC131097 TLY131090:TLY131097 TVU131090:TVU131097 UFQ131090:UFQ131097 UPM131090:UPM131097 UZI131090:UZI131097 VJE131090:VJE131097 VTA131090:VTA131097 WCW131090:WCW131097 WMS131090:WMS131097 WWO131090:WWO131097 AG196626:AG196633 KC196626:KC196633 TY196626:TY196633 ADU196626:ADU196633 ANQ196626:ANQ196633 AXM196626:AXM196633 BHI196626:BHI196633 BRE196626:BRE196633 CBA196626:CBA196633 CKW196626:CKW196633 CUS196626:CUS196633 DEO196626:DEO196633 DOK196626:DOK196633 DYG196626:DYG196633 EIC196626:EIC196633 ERY196626:ERY196633 FBU196626:FBU196633 FLQ196626:FLQ196633 FVM196626:FVM196633 GFI196626:GFI196633 GPE196626:GPE196633 GZA196626:GZA196633 HIW196626:HIW196633 HSS196626:HSS196633 ICO196626:ICO196633 IMK196626:IMK196633 IWG196626:IWG196633 JGC196626:JGC196633 JPY196626:JPY196633 JZU196626:JZU196633 KJQ196626:KJQ196633 KTM196626:KTM196633 LDI196626:LDI196633 LNE196626:LNE196633 LXA196626:LXA196633 MGW196626:MGW196633 MQS196626:MQS196633 NAO196626:NAO196633 NKK196626:NKK196633 NUG196626:NUG196633 OEC196626:OEC196633 ONY196626:ONY196633 OXU196626:OXU196633 PHQ196626:PHQ196633 PRM196626:PRM196633 QBI196626:QBI196633 QLE196626:QLE196633 QVA196626:QVA196633 REW196626:REW196633 ROS196626:ROS196633 RYO196626:RYO196633 SIK196626:SIK196633 SSG196626:SSG196633 TCC196626:TCC196633 TLY196626:TLY196633 TVU196626:TVU196633 UFQ196626:UFQ196633 UPM196626:UPM196633 UZI196626:UZI196633 VJE196626:VJE196633 VTA196626:VTA196633 WCW196626:WCW196633 WMS196626:WMS196633 WWO196626:WWO196633 AG262162:AG262169 KC262162:KC262169 TY262162:TY262169 ADU262162:ADU262169 ANQ262162:ANQ262169 AXM262162:AXM262169 BHI262162:BHI262169 BRE262162:BRE262169 CBA262162:CBA262169 CKW262162:CKW262169 CUS262162:CUS262169 DEO262162:DEO262169 DOK262162:DOK262169 DYG262162:DYG262169 EIC262162:EIC262169 ERY262162:ERY262169 FBU262162:FBU262169 FLQ262162:FLQ262169 FVM262162:FVM262169 GFI262162:GFI262169 GPE262162:GPE262169 GZA262162:GZA262169 HIW262162:HIW262169 HSS262162:HSS262169 ICO262162:ICO262169 IMK262162:IMK262169 IWG262162:IWG262169 JGC262162:JGC262169 JPY262162:JPY262169 JZU262162:JZU262169 KJQ262162:KJQ262169 KTM262162:KTM262169 LDI262162:LDI262169 LNE262162:LNE262169 LXA262162:LXA262169 MGW262162:MGW262169 MQS262162:MQS262169 NAO262162:NAO262169 NKK262162:NKK262169 NUG262162:NUG262169 OEC262162:OEC262169 ONY262162:ONY262169 OXU262162:OXU262169 PHQ262162:PHQ262169 PRM262162:PRM262169 QBI262162:QBI262169 QLE262162:QLE262169 QVA262162:QVA262169 REW262162:REW262169 ROS262162:ROS262169 RYO262162:RYO262169 SIK262162:SIK262169 SSG262162:SSG262169 TCC262162:TCC262169 TLY262162:TLY262169 TVU262162:TVU262169 UFQ262162:UFQ262169 UPM262162:UPM262169 UZI262162:UZI262169 VJE262162:VJE262169 VTA262162:VTA262169 WCW262162:WCW262169 WMS262162:WMS262169 WWO262162:WWO262169 AG327698:AG327705 KC327698:KC327705 TY327698:TY327705 ADU327698:ADU327705 ANQ327698:ANQ327705 AXM327698:AXM327705 BHI327698:BHI327705 BRE327698:BRE327705 CBA327698:CBA327705 CKW327698:CKW327705 CUS327698:CUS327705 DEO327698:DEO327705 DOK327698:DOK327705 DYG327698:DYG327705 EIC327698:EIC327705 ERY327698:ERY327705 FBU327698:FBU327705 FLQ327698:FLQ327705 FVM327698:FVM327705 GFI327698:GFI327705 GPE327698:GPE327705 GZA327698:GZA327705 HIW327698:HIW327705 HSS327698:HSS327705 ICO327698:ICO327705 IMK327698:IMK327705 IWG327698:IWG327705 JGC327698:JGC327705 JPY327698:JPY327705 JZU327698:JZU327705 KJQ327698:KJQ327705 KTM327698:KTM327705 LDI327698:LDI327705 LNE327698:LNE327705 LXA327698:LXA327705 MGW327698:MGW327705 MQS327698:MQS327705 NAO327698:NAO327705 NKK327698:NKK327705 NUG327698:NUG327705 OEC327698:OEC327705 ONY327698:ONY327705 OXU327698:OXU327705 PHQ327698:PHQ327705 PRM327698:PRM327705 QBI327698:QBI327705 QLE327698:QLE327705 QVA327698:QVA327705 REW327698:REW327705 ROS327698:ROS327705 RYO327698:RYO327705 SIK327698:SIK327705 SSG327698:SSG327705 TCC327698:TCC327705 TLY327698:TLY327705 TVU327698:TVU327705 UFQ327698:UFQ327705 UPM327698:UPM327705 UZI327698:UZI327705 VJE327698:VJE327705 VTA327698:VTA327705 WCW327698:WCW327705 WMS327698:WMS327705 WWO327698:WWO327705 AG393234:AG393241 KC393234:KC393241 TY393234:TY393241 ADU393234:ADU393241 ANQ393234:ANQ393241 AXM393234:AXM393241 BHI393234:BHI393241 BRE393234:BRE393241 CBA393234:CBA393241 CKW393234:CKW393241 CUS393234:CUS393241 DEO393234:DEO393241 DOK393234:DOK393241 DYG393234:DYG393241 EIC393234:EIC393241 ERY393234:ERY393241 FBU393234:FBU393241 FLQ393234:FLQ393241 FVM393234:FVM393241 GFI393234:GFI393241 GPE393234:GPE393241 GZA393234:GZA393241 HIW393234:HIW393241 HSS393234:HSS393241 ICO393234:ICO393241 IMK393234:IMK393241 IWG393234:IWG393241 JGC393234:JGC393241 JPY393234:JPY393241 JZU393234:JZU393241 KJQ393234:KJQ393241 KTM393234:KTM393241 LDI393234:LDI393241 LNE393234:LNE393241 LXA393234:LXA393241 MGW393234:MGW393241 MQS393234:MQS393241 NAO393234:NAO393241 NKK393234:NKK393241 NUG393234:NUG393241 OEC393234:OEC393241 ONY393234:ONY393241 OXU393234:OXU393241 PHQ393234:PHQ393241 PRM393234:PRM393241 QBI393234:QBI393241 QLE393234:QLE393241 QVA393234:QVA393241 REW393234:REW393241 ROS393234:ROS393241 RYO393234:RYO393241 SIK393234:SIK393241 SSG393234:SSG393241 TCC393234:TCC393241 TLY393234:TLY393241 TVU393234:TVU393241 UFQ393234:UFQ393241 UPM393234:UPM393241 UZI393234:UZI393241 VJE393234:VJE393241 VTA393234:VTA393241 WCW393234:WCW393241 WMS393234:WMS393241 WWO393234:WWO393241 AG458770:AG458777 KC458770:KC458777 TY458770:TY458777 ADU458770:ADU458777 ANQ458770:ANQ458777 AXM458770:AXM458777 BHI458770:BHI458777 BRE458770:BRE458777 CBA458770:CBA458777 CKW458770:CKW458777 CUS458770:CUS458777 DEO458770:DEO458777 DOK458770:DOK458777 DYG458770:DYG458777 EIC458770:EIC458777 ERY458770:ERY458777 FBU458770:FBU458777 FLQ458770:FLQ458777 FVM458770:FVM458777 GFI458770:GFI458777 GPE458770:GPE458777 GZA458770:GZA458777 HIW458770:HIW458777 HSS458770:HSS458777 ICO458770:ICO458777 IMK458770:IMK458777 IWG458770:IWG458777 JGC458770:JGC458777 JPY458770:JPY458777 JZU458770:JZU458777 KJQ458770:KJQ458777 KTM458770:KTM458777 LDI458770:LDI458777 LNE458770:LNE458777 LXA458770:LXA458777 MGW458770:MGW458777 MQS458770:MQS458777 NAO458770:NAO458777 NKK458770:NKK458777 NUG458770:NUG458777 OEC458770:OEC458777 ONY458770:ONY458777 OXU458770:OXU458777 PHQ458770:PHQ458777 PRM458770:PRM458777 QBI458770:QBI458777 QLE458770:QLE458777 QVA458770:QVA458777 REW458770:REW458777 ROS458770:ROS458777 RYO458770:RYO458777 SIK458770:SIK458777 SSG458770:SSG458777 TCC458770:TCC458777 TLY458770:TLY458777 TVU458770:TVU458777 UFQ458770:UFQ458777 UPM458770:UPM458777 UZI458770:UZI458777 VJE458770:VJE458777 VTA458770:VTA458777 WCW458770:WCW458777 WMS458770:WMS458777 WWO458770:WWO458777 AG524306:AG524313 KC524306:KC524313 TY524306:TY524313 ADU524306:ADU524313 ANQ524306:ANQ524313 AXM524306:AXM524313 BHI524306:BHI524313 BRE524306:BRE524313 CBA524306:CBA524313 CKW524306:CKW524313 CUS524306:CUS524313 DEO524306:DEO524313 DOK524306:DOK524313 DYG524306:DYG524313 EIC524306:EIC524313 ERY524306:ERY524313 FBU524306:FBU524313 FLQ524306:FLQ524313 FVM524306:FVM524313 GFI524306:GFI524313 GPE524306:GPE524313 GZA524306:GZA524313 HIW524306:HIW524313 HSS524306:HSS524313 ICO524306:ICO524313 IMK524306:IMK524313 IWG524306:IWG524313 JGC524306:JGC524313 JPY524306:JPY524313 JZU524306:JZU524313 KJQ524306:KJQ524313 KTM524306:KTM524313 LDI524306:LDI524313 LNE524306:LNE524313 LXA524306:LXA524313 MGW524306:MGW524313 MQS524306:MQS524313 NAO524306:NAO524313 NKK524306:NKK524313 NUG524306:NUG524313 OEC524306:OEC524313 ONY524306:ONY524313 OXU524306:OXU524313 PHQ524306:PHQ524313 PRM524306:PRM524313 QBI524306:QBI524313 QLE524306:QLE524313 QVA524306:QVA524313 REW524306:REW524313 ROS524306:ROS524313 RYO524306:RYO524313 SIK524306:SIK524313 SSG524306:SSG524313 TCC524306:TCC524313 TLY524306:TLY524313 TVU524306:TVU524313 UFQ524306:UFQ524313 UPM524306:UPM524313 UZI524306:UZI524313 VJE524306:VJE524313 VTA524306:VTA524313 WCW524306:WCW524313 WMS524306:WMS524313 WWO524306:WWO524313 AG589842:AG589849 KC589842:KC589849 TY589842:TY589849 ADU589842:ADU589849 ANQ589842:ANQ589849 AXM589842:AXM589849 BHI589842:BHI589849 BRE589842:BRE589849 CBA589842:CBA589849 CKW589842:CKW589849 CUS589842:CUS589849 DEO589842:DEO589849 DOK589842:DOK589849 DYG589842:DYG589849 EIC589842:EIC589849 ERY589842:ERY589849 FBU589842:FBU589849 FLQ589842:FLQ589849 FVM589842:FVM589849 GFI589842:GFI589849 GPE589842:GPE589849 GZA589842:GZA589849 HIW589842:HIW589849 HSS589842:HSS589849 ICO589842:ICO589849 IMK589842:IMK589849 IWG589842:IWG589849 JGC589842:JGC589849 JPY589842:JPY589849 JZU589842:JZU589849 KJQ589842:KJQ589849 KTM589842:KTM589849 LDI589842:LDI589849 LNE589842:LNE589849 LXA589842:LXA589849 MGW589842:MGW589849 MQS589842:MQS589849 NAO589842:NAO589849 NKK589842:NKK589849 NUG589842:NUG589849 OEC589842:OEC589849 ONY589842:ONY589849 OXU589842:OXU589849 PHQ589842:PHQ589849 PRM589842:PRM589849 QBI589842:QBI589849 QLE589842:QLE589849 QVA589842:QVA589849 REW589842:REW589849 ROS589842:ROS589849 RYO589842:RYO589849 SIK589842:SIK589849 SSG589842:SSG589849 TCC589842:TCC589849 TLY589842:TLY589849 TVU589842:TVU589849 UFQ589842:UFQ589849 UPM589842:UPM589849 UZI589842:UZI589849 VJE589842:VJE589849 VTA589842:VTA589849 WCW589842:WCW589849 WMS589842:WMS589849 WWO589842:WWO589849 AG655378:AG655385 KC655378:KC655385 TY655378:TY655385 ADU655378:ADU655385 ANQ655378:ANQ655385 AXM655378:AXM655385 BHI655378:BHI655385 BRE655378:BRE655385 CBA655378:CBA655385 CKW655378:CKW655385 CUS655378:CUS655385 DEO655378:DEO655385 DOK655378:DOK655385 DYG655378:DYG655385 EIC655378:EIC655385 ERY655378:ERY655385 FBU655378:FBU655385 FLQ655378:FLQ655385 FVM655378:FVM655385 GFI655378:GFI655385 GPE655378:GPE655385 GZA655378:GZA655385 HIW655378:HIW655385 HSS655378:HSS655385 ICO655378:ICO655385 IMK655378:IMK655385 IWG655378:IWG655385 JGC655378:JGC655385 JPY655378:JPY655385 JZU655378:JZU655385 KJQ655378:KJQ655385 KTM655378:KTM655385 LDI655378:LDI655385 LNE655378:LNE655385 LXA655378:LXA655385 MGW655378:MGW655385 MQS655378:MQS655385 NAO655378:NAO655385 NKK655378:NKK655385 NUG655378:NUG655385 OEC655378:OEC655385 ONY655378:ONY655385 OXU655378:OXU655385 PHQ655378:PHQ655385 PRM655378:PRM655385 QBI655378:QBI655385 QLE655378:QLE655385 QVA655378:QVA655385 REW655378:REW655385 ROS655378:ROS655385 RYO655378:RYO655385 SIK655378:SIK655385 SSG655378:SSG655385 TCC655378:TCC655385 TLY655378:TLY655385 TVU655378:TVU655385 UFQ655378:UFQ655385 UPM655378:UPM655385 UZI655378:UZI655385 VJE655378:VJE655385 VTA655378:VTA655385 WCW655378:WCW655385 WMS655378:WMS655385 WWO655378:WWO655385 AG720914:AG720921 KC720914:KC720921 TY720914:TY720921 ADU720914:ADU720921 ANQ720914:ANQ720921 AXM720914:AXM720921 BHI720914:BHI720921 BRE720914:BRE720921 CBA720914:CBA720921 CKW720914:CKW720921 CUS720914:CUS720921 DEO720914:DEO720921 DOK720914:DOK720921 DYG720914:DYG720921 EIC720914:EIC720921 ERY720914:ERY720921 FBU720914:FBU720921 FLQ720914:FLQ720921 FVM720914:FVM720921 GFI720914:GFI720921 GPE720914:GPE720921 GZA720914:GZA720921 HIW720914:HIW720921 HSS720914:HSS720921 ICO720914:ICO720921 IMK720914:IMK720921 IWG720914:IWG720921 JGC720914:JGC720921 JPY720914:JPY720921 JZU720914:JZU720921 KJQ720914:KJQ720921 KTM720914:KTM720921 LDI720914:LDI720921 LNE720914:LNE720921 LXA720914:LXA720921 MGW720914:MGW720921 MQS720914:MQS720921 NAO720914:NAO720921 NKK720914:NKK720921 NUG720914:NUG720921 OEC720914:OEC720921 ONY720914:ONY720921 OXU720914:OXU720921 PHQ720914:PHQ720921 PRM720914:PRM720921 QBI720914:QBI720921 QLE720914:QLE720921 QVA720914:QVA720921 REW720914:REW720921 ROS720914:ROS720921 RYO720914:RYO720921 SIK720914:SIK720921 SSG720914:SSG720921 TCC720914:TCC720921 TLY720914:TLY720921 TVU720914:TVU720921 UFQ720914:UFQ720921 UPM720914:UPM720921 UZI720914:UZI720921 VJE720914:VJE720921 VTA720914:VTA720921 WCW720914:WCW720921 WMS720914:WMS720921 WWO720914:WWO720921 AG786450:AG786457 KC786450:KC786457 TY786450:TY786457 ADU786450:ADU786457 ANQ786450:ANQ786457 AXM786450:AXM786457 BHI786450:BHI786457 BRE786450:BRE786457 CBA786450:CBA786457 CKW786450:CKW786457 CUS786450:CUS786457 DEO786450:DEO786457 DOK786450:DOK786457 DYG786450:DYG786457 EIC786450:EIC786457 ERY786450:ERY786457 FBU786450:FBU786457 FLQ786450:FLQ786457 FVM786450:FVM786457 GFI786450:GFI786457 GPE786450:GPE786457 GZA786450:GZA786457 HIW786450:HIW786457 HSS786450:HSS786457 ICO786450:ICO786457 IMK786450:IMK786457 IWG786450:IWG786457 JGC786450:JGC786457 JPY786450:JPY786457 JZU786450:JZU786457 KJQ786450:KJQ786457 KTM786450:KTM786457 LDI786450:LDI786457 LNE786450:LNE786457 LXA786450:LXA786457 MGW786450:MGW786457 MQS786450:MQS786457 NAO786450:NAO786457 NKK786450:NKK786457 NUG786450:NUG786457 OEC786450:OEC786457 ONY786450:ONY786457 OXU786450:OXU786457 PHQ786450:PHQ786457 PRM786450:PRM786457 QBI786450:QBI786457 QLE786450:QLE786457 QVA786450:QVA786457 REW786450:REW786457 ROS786450:ROS786457 RYO786450:RYO786457 SIK786450:SIK786457 SSG786450:SSG786457 TCC786450:TCC786457 TLY786450:TLY786457 TVU786450:TVU786457 UFQ786450:UFQ786457 UPM786450:UPM786457 UZI786450:UZI786457 VJE786450:VJE786457 VTA786450:VTA786457 WCW786450:WCW786457 WMS786450:WMS786457 WWO786450:WWO786457 AG851986:AG851993 KC851986:KC851993 TY851986:TY851993 ADU851986:ADU851993 ANQ851986:ANQ851993 AXM851986:AXM851993 BHI851986:BHI851993 BRE851986:BRE851993 CBA851986:CBA851993 CKW851986:CKW851993 CUS851986:CUS851993 DEO851986:DEO851993 DOK851986:DOK851993 DYG851986:DYG851993 EIC851986:EIC851993 ERY851986:ERY851993 FBU851986:FBU851993 FLQ851986:FLQ851993 FVM851986:FVM851993 GFI851986:GFI851993 GPE851986:GPE851993 GZA851986:GZA851993 HIW851986:HIW851993 HSS851986:HSS851993 ICO851986:ICO851993 IMK851986:IMK851993 IWG851986:IWG851993 JGC851986:JGC851993 JPY851986:JPY851993 JZU851986:JZU851993 KJQ851986:KJQ851993 KTM851986:KTM851993 LDI851986:LDI851993 LNE851986:LNE851993 LXA851986:LXA851993 MGW851986:MGW851993 MQS851986:MQS851993 NAO851986:NAO851993 NKK851986:NKK851993 NUG851986:NUG851993 OEC851986:OEC851993 ONY851986:ONY851993 OXU851986:OXU851993 PHQ851986:PHQ851993 PRM851986:PRM851993 QBI851986:QBI851993 QLE851986:QLE851993 QVA851986:QVA851993 REW851986:REW851993 ROS851986:ROS851993 RYO851986:RYO851993 SIK851986:SIK851993 SSG851986:SSG851993 TCC851986:TCC851993 TLY851986:TLY851993 TVU851986:TVU851993 UFQ851986:UFQ851993 UPM851986:UPM851993 UZI851986:UZI851993 VJE851986:VJE851993 VTA851986:VTA851993 WCW851986:WCW851993 WMS851986:WMS851993 WWO851986:WWO851993 AG917522:AG917529 KC917522:KC917529 TY917522:TY917529 ADU917522:ADU917529 ANQ917522:ANQ917529 AXM917522:AXM917529 BHI917522:BHI917529 BRE917522:BRE917529 CBA917522:CBA917529 CKW917522:CKW917529 CUS917522:CUS917529 DEO917522:DEO917529 DOK917522:DOK917529 DYG917522:DYG917529 EIC917522:EIC917529 ERY917522:ERY917529 FBU917522:FBU917529 FLQ917522:FLQ917529 FVM917522:FVM917529 GFI917522:GFI917529 GPE917522:GPE917529 GZA917522:GZA917529 HIW917522:HIW917529 HSS917522:HSS917529 ICO917522:ICO917529 IMK917522:IMK917529 IWG917522:IWG917529 JGC917522:JGC917529 JPY917522:JPY917529 JZU917522:JZU917529 KJQ917522:KJQ917529 KTM917522:KTM917529 LDI917522:LDI917529 LNE917522:LNE917529 LXA917522:LXA917529 MGW917522:MGW917529 MQS917522:MQS917529 NAO917522:NAO917529 NKK917522:NKK917529 NUG917522:NUG917529 OEC917522:OEC917529 ONY917522:ONY917529 OXU917522:OXU917529 PHQ917522:PHQ917529 PRM917522:PRM917529 QBI917522:QBI917529 QLE917522:QLE917529 QVA917522:QVA917529 REW917522:REW917529 ROS917522:ROS917529 RYO917522:RYO917529 SIK917522:SIK917529 SSG917522:SSG917529 TCC917522:TCC917529 TLY917522:TLY917529 TVU917522:TVU917529 UFQ917522:UFQ917529 UPM917522:UPM917529 UZI917522:UZI917529 VJE917522:VJE917529 VTA917522:VTA917529 WCW917522:WCW917529 WMS917522:WMS917529 WWO917522:WWO917529 AG983058:AG983065 KC983058:KC983065 TY983058:TY983065 ADU983058:ADU983065 ANQ983058:ANQ983065 AXM983058:AXM983065 BHI983058:BHI983065 BRE983058:BRE983065 CBA983058:CBA983065 CKW983058:CKW983065 CUS983058:CUS983065 DEO983058:DEO983065 DOK983058:DOK983065 DYG983058:DYG983065 EIC983058:EIC983065 ERY983058:ERY983065 FBU983058:FBU983065 FLQ983058:FLQ983065 FVM983058:FVM983065 GFI983058:GFI983065 GPE983058:GPE983065 GZA983058:GZA983065 HIW983058:HIW983065 HSS983058:HSS983065 ICO983058:ICO983065 IMK983058:IMK983065 IWG983058:IWG983065 JGC983058:JGC983065 JPY983058:JPY983065 JZU983058:JZU983065 KJQ983058:KJQ983065 KTM983058:KTM983065 LDI983058:LDI983065 LNE983058:LNE983065 LXA983058:LXA983065 MGW983058:MGW983065 MQS983058:MQS983065 NAO983058:NAO983065 NKK983058:NKK983065 NUG983058:NUG983065 OEC983058:OEC983065 ONY983058:ONY983065 OXU983058:OXU983065 PHQ983058:PHQ983065 PRM983058:PRM983065 QBI983058:QBI983065 QLE983058:QLE983065 QVA983058:QVA983065 REW983058:REW983065 ROS983058:ROS983065 RYO983058:RYO983065 SIK983058:SIK983065 SSG983058:SSG983065 TCC983058:TCC983065 TLY983058:TLY983065 TVU983058:TVU983065 UFQ983058:UFQ983065 UPM983058:UPM983065 UZI983058:UZI983065 VJE983058:VJE983065 VTA983058:VTA983065 WCW983058:WCW983065 WWO14:WWO21 WMS14:WMS21 WCW14:WCW21 VTA14:VTA21 VJE14:VJE21 UZI14:UZI21 UPM14:UPM21 UFQ14:UFQ21 TVU14:TVU21 TLY14:TLY21 TCC14:TCC21 SSG14:SSG21 SIK14:SIK21 RYO14:RYO21 ROS14:ROS21 REW14:REW21 QVA14:QVA21 QLE14:QLE21 QBI14:QBI21 PRM14:PRM21 PHQ14:PHQ21 OXU14:OXU21 ONY14:ONY21 OEC14:OEC21 NUG14:NUG21 NKK14:NKK21 NAO14:NAO21 MQS14:MQS21 MGW14:MGW21 LXA14:LXA21 LNE14:LNE21 LDI14:LDI21 KTM14:KTM21 KJQ14:KJQ21 JZU14:JZU21 JPY14:JPY21 JGC14:JGC21 IWG14:IWG21 IMK14:IMK21 ICO14:ICO21 HSS14:HSS21 HIW14:HIW21 GZA14:GZA21 GPE14:GPE21 GFI14:GFI21 FVM14:FVM21 FLQ14:FLQ21 FBU14:FBU21 ERY14:ERY21 EIC14:EIC21 DYG14:DYG21 DOK14:DOK21 DEO14:DEO21 CUS14:CUS21 CKW14:CKW21 CBA14:CBA21 BRE14:BRE21 BHI14:BHI21 AXM14:AXM21 ANQ14:ANQ21 ADU14:ADU21 TY14:TY21 KC14:KC21 WWO23:WWO25 WMS23:WMS25 KC23:KC25 TY23:TY25 ADU23:ADU25 ANQ23:ANQ25 AXM23:AXM25 BHI23:BHI25 BRE23:BRE25 CBA23:CBA25 CKW23:CKW25 CUS23:CUS25 DEO23:DEO25 DOK23:DOK25 DYG23:DYG25 EIC23:EIC25 ERY23:ERY25 FBU23:FBU25 FLQ23:FLQ25 FVM23:FVM25 GFI23:GFI25 GPE23:GPE25 GZA23:GZA25 HIW23:HIW25 HSS23:HSS25 ICO23:ICO25 IMK23:IMK25 IWG23:IWG25 JGC23:JGC25 JPY23:JPY25 JZU23:JZU25 KJQ23:KJQ25 KTM23:KTM25 LDI23:LDI25 LNE23:LNE25 LXA23:LXA25 MGW23:MGW25 MQS23:MQS25 NAO23:NAO25 NKK23:NKK25 NUG23:NUG25 OEC23:OEC25 ONY23:ONY25 OXU23:OXU25 PHQ23:PHQ25 PRM23:PRM25 QBI23:QBI25 QLE23:QLE25 QVA23:QVA25 REW23:REW25 ROS23:ROS25 RYO23:RYO25 SIK23:SIK25 SSG23:SSG25 TCC23:TCC25 TLY23:TLY25 TVU23:TVU25 UFQ23:UFQ25 UPM23:UPM25 UZI23:UZI25 VJE23:VJE25 VTA23:VTA25 WCW23:WCW25 WWO27:WWO29 WMS27:WMS29 KC27:KC29 TY27:TY29 ADU27:ADU29 ANQ27:ANQ29 AXM27:AXM29 BHI27:BHI29 BRE27:BRE29 CBA27:CBA29 CKW27:CKW29 CUS27:CUS29 DEO27:DEO29 DOK27:DOK29 DYG27:DYG29 EIC27:EIC29 ERY27:ERY29 FBU27:FBU29 FLQ27:FLQ29 FVM27:FVM29 GFI27:GFI29 GPE27:GPE29 GZA27:GZA29 HIW27:HIW29 HSS27:HSS29 ICO27:ICO29 IMK27:IMK29 IWG27:IWG29 JGC27:JGC29 JPY27:JPY29 JZU27:JZU29 KJQ27:KJQ29 KTM27:KTM29 LDI27:LDI29 LNE27:LNE29 LXA27:LXA29 MGW27:MGW29 MQS27:MQS29 NAO27:NAO29 NKK27:NKK29 NUG27:NUG29 OEC27:OEC29 ONY27:ONY29 OXU27:OXU29 PHQ27:PHQ29 PRM27:PRM29 QBI27:QBI29 QLE27:QLE29 QVA27:QVA29 REW27:REW29 ROS27:ROS29 RYO27:RYO29 SIK27:SIK29 SSG27:SSG29 TCC27:TCC29 TLY27:TLY29 TVU27:TVU29 UFQ27:UFQ29 UPM27:UPM29 UZI27:UZI29 VJE27:VJE29 VTA27:VTA29 WCW27:WCW29">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G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G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G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G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G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G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G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G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G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G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G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G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G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G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WWL983064 I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I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I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I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I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I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I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I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I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I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I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I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I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I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I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MP20 G20 JX20 TT20 ADP20 ANL20 AXH20 BHD20 BQZ20 CAV20 CKR20 CUN20 DEJ20 DOF20 DYB20 EHX20 ERT20 FBP20 FLL20 FVH20 GFD20 GOZ20 GYV20 HIR20 HSN20 ICJ20 IMF20 IWB20 JFX20 JPT20 JZP20 KJL20 KTH20 LDD20 LMZ20 LWV20 MGR20 MQN20 NAJ20 NKF20 NUB20 ODX20 ONT20 OXP20 PHL20 PRH20 QBD20 QKZ20 QUV20 RER20 RON20 RYJ20 SIF20 SSB20 TBX20 TLT20 TVP20 UFL20 UPH20 UZD20 VIZ20 VSV20 WCR20 WMN20 WWJ20 WWL20 JZ20 TV20 ADR20 ANN20 AXJ20 BHF20 BRB20 CAX20 CKT20 CUP20 DEL20 DOH20 DYD20 EHZ20 ERV20 FBR20 FLN20 FVJ20 GFF20 GPB20 GYX20 HIT20 HSP20 ICL20 IMH20 IWD20 JFZ20 JPV20 JZR20 KJN20 KTJ20 LDF20 LNB20 LWX20 MGT20 MQP20 NAL20 NKH20 NUD20 ODZ20 ONV20 OXR20 PHN20 PRJ20 QBF20 QLB20 QUX20 RET20 ROP20 RYL20 SIH20 SSD20 TBZ20 TLV20 TVR20 UFN20 UPJ20 UZF20 VJB20 VSX20 WCT20 N65560 N131096 N196632 N262168 N327704 N393240 N458776 N524312 N589848 N655384 N720920 N786456 N851992 N917528 N983064 P65560 P131096 P196632 P262168 P327704 P393240 P458776 P524312 P589848 P655384 P720920 P786456 P851992 P917528 P983064 N20 U65560 U131096 U196632 U262168 U327704 U393240 U458776 U524312 U589848 U655384 U720920 U786456 U851992 U917528 U983064 W65560 W131096 W196632 W262168 W327704 W393240 W458776 W524312 W589848 W655384 W720920 W786456 W851992 W917528 W983064 U20 AB65560 AB131096 AB196632 AB262168 AB327704 AB393240 AB458776 AB524312 AB589848 AB655384 AB720920 AB786456 AB851992 AB917528 AB983064 AD65560 AD131096 AD196632 AD262168 AD327704 AD393240 AD458776 AD524312 AD589848 AD655384 AD720920 AD786456 AD851992 AD917528 AD983064 AB20 G24 WWL24 WMP24 WCT24 VSX24 VJB24 UZF24 UPJ24 UFN24 TVR24 TLV24 TBZ24 SSD24 SIH24 RYL24 ROP24 RET24 QUX24 QLB24 QBF24 PRJ24 PHN24 OXR24 ONV24 ODZ24 NUD24 NKH24 NAL24 MQP24 MGT24 LWX24 LNB24 LDF24 KTJ24 KJN24 JZR24 JPV24 JFZ24 IWD24 IMH24 ICL24 HSP24 HIT24 GYX24 GPB24 GFF24 FVJ24 FLN24 FBR24 ERV24 EHZ24 DYD24 DOH24 DEL24 CUP24 CKT24 CAX24 BRB24 BHF24 AXJ24 ANN24 ADR24 TV24 JZ24 I24 WWJ24 WMN24 WCR24 VSV24 VIZ24 UZD24 UPH24 UFL24 TVP24 TLT24 TBX24 SSB24 SIF24 RYJ24 RON24 RER24 QUV24 QKZ24 QBD24 PRH24 PHL24 OXP24 ONT24 ODX24 NUB24 NKF24 NAJ24 MQN24 MGR24 LWV24 LMZ24 LDD24 KTH24 KJL24 JZP24 JPT24 JFX24 IWB24 IMF24 ICJ24 HSN24 HIR24 GYV24 GOZ24 GFD24 FVH24 FLL24 FBP24 ERT24 EHX24 DYB24 DOF24 DEJ24 CUN24 CKR24 CAV24 BQZ24 BHD24 AXH24 ANL24 ADP24 TT24 JX24 N24 P24 U24 W24 AB24 AD24 G28 WWL28 WMP28 WCT28 VSX28 VJB28 UZF28 UPJ28 UFN28 TVR28 TLV28 TBZ28 SSD28 SIH28 RYL28 ROP28 RET28 QUX28 QLB28 QBF28 PRJ28 PHN28 OXR28 ONV28 ODZ28 NUD28 NKH28 NAL28 MQP28 MGT28 LWX28 LNB28 LDF28 KTJ28 KJN28 JZR28 JPV28 JFZ28 IWD28 IMH28 ICL28 HSP28 HIT28 GYX28 GPB28 GFF28 FVJ28 FLN28 FBR28 ERV28 EHZ28 DYD28 DOH28 DEL28 CUP28 CKT28 CAX28 BRB28 BHF28 AXJ28 ANN28 ADR28 TV28 JZ28 I28 WWJ28 WMN28 WCR28 VSV28 VIZ28 UZD28 UPH28 UFL28 TVP28 TLT28 TBX28 SSB28 SIF28 RYJ28 RON28 RER28 QUV28 QKZ28 QBD28 PRH28 PHL28 OXP28 ONT28 ODX28 NUB28 NKF28 NAJ28 MQN28 MGR28 LWV28 LMZ28 LDD28 KTH28 KJL28 JZP28 JPT28 JFX28 IWB28 IMF28 ICJ28 HSN28 HIR28 GYV28 GOZ28 GFD28 FVH28 FLL28 FBP28 ERT28 EHX28 DYB28 DOF28 DEJ28 CUN28 CKR28 CAV28 BQZ28 BHD28 AXH28 ANL28 ADP28 TT28 JX28 N28 P28 U28 W28 AB28 AD28"/>
    <dataValidation allowBlank="1" showInputMessage="1" showErrorMessage="1" prompt="Для выбора выполните двойной щелчок левой клавиши мыши по соответствующей ячейке." sqref="H65560 JY65560 TU65560 ADQ65560 ANM65560 AXI65560 BHE65560 BRA65560 CAW65560 CKS65560 CUO65560 DEK65560 DOG65560 DYC65560 EHY65560 ERU65560 FBQ65560 FLM65560 FVI65560 GFE65560 GPA65560 GYW65560 HIS65560 HSO65560 ICK65560 IMG65560 IWC65560 JFY65560 JPU65560 JZQ65560 KJM65560 KTI65560 LDE65560 LNA65560 LWW65560 MGS65560 MQO65560 NAK65560 NKG65560 NUC65560 ODY65560 ONU65560 OXQ65560 PHM65560 PRI65560 QBE65560 QLA65560 QUW65560 RES65560 ROO65560 RYK65560 SIG65560 SSC65560 TBY65560 TLU65560 TVQ65560 UFM65560 UPI65560 UZE65560 VJA65560 VSW65560 WCS65560 WMO65560 WWK65560 H131096 JY131096 TU131096 ADQ131096 ANM131096 AXI131096 BHE131096 BRA131096 CAW131096 CKS131096 CUO131096 DEK131096 DOG131096 DYC131096 EHY131096 ERU131096 FBQ131096 FLM131096 FVI131096 GFE131096 GPA131096 GYW131096 HIS131096 HSO131096 ICK131096 IMG131096 IWC131096 JFY131096 JPU131096 JZQ131096 KJM131096 KTI131096 LDE131096 LNA131096 LWW131096 MGS131096 MQO131096 NAK131096 NKG131096 NUC131096 ODY131096 ONU131096 OXQ131096 PHM131096 PRI131096 QBE131096 QLA131096 QUW131096 RES131096 ROO131096 RYK131096 SIG131096 SSC131096 TBY131096 TLU131096 TVQ131096 UFM131096 UPI131096 UZE131096 VJA131096 VSW131096 WCS131096 WMO131096 WWK131096 H196632 JY196632 TU196632 ADQ196632 ANM196632 AXI196632 BHE196632 BRA196632 CAW196632 CKS196632 CUO196632 DEK196632 DOG196632 DYC196632 EHY196632 ERU196632 FBQ196632 FLM196632 FVI196632 GFE196632 GPA196632 GYW196632 HIS196632 HSO196632 ICK196632 IMG196632 IWC196632 JFY196632 JPU196632 JZQ196632 KJM196632 KTI196632 LDE196632 LNA196632 LWW196632 MGS196632 MQO196632 NAK196632 NKG196632 NUC196632 ODY196632 ONU196632 OXQ196632 PHM196632 PRI196632 QBE196632 QLA196632 QUW196632 RES196632 ROO196632 RYK196632 SIG196632 SSC196632 TBY196632 TLU196632 TVQ196632 UFM196632 UPI196632 UZE196632 VJA196632 VSW196632 WCS196632 WMO196632 WWK196632 H262168 JY262168 TU262168 ADQ262168 ANM262168 AXI262168 BHE262168 BRA262168 CAW262168 CKS262168 CUO262168 DEK262168 DOG262168 DYC262168 EHY262168 ERU262168 FBQ262168 FLM262168 FVI262168 GFE262168 GPA262168 GYW262168 HIS262168 HSO262168 ICK262168 IMG262168 IWC262168 JFY262168 JPU262168 JZQ262168 KJM262168 KTI262168 LDE262168 LNA262168 LWW262168 MGS262168 MQO262168 NAK262168 NKG262168 NUC262168 ODY262168 ONU262168 OXQ262168 PHM262168 PRI262168 QBE262168 QLA262168 QUW262168 RES262168 ROO262168 RYK262168 SIG262168 SSC262168 TBY262168 TLU262168 TVQ262168 UFM262168 UPI262168 UZE262168 VJA262168 VSW262168 WCS262168 WMO262168 WWK262168 H327704 JY327704 TU327704 ADQ327704 ANM327704 AXI327704 BHE327704 BRA327704 CAW327704 CKS327704 CUO327704 DEK327704 DOG327704 DYC327704 EHY327704 ERU327704 FBQ327704 FLM327704 FVI327704 GFE327704 GPA327704 GYW327704 HIS327704 HSO327704 ICK327704 IMG327704 IWC327704 JFY327704 JPU327704 JZQ327704 KJM327704 KTI327704 LDE327704 LNA327704 LWW327704 MGS327704 MQO327704 NAK327704 NKG327704 NUC327704 ODY327704 ONU327704 OXQ327704 PHM327704 PRI327704 QBE327704 QLA327704 QUW327704 RES327704 ROO327704 RYK327704 SIG327704 SSC327704 TBY327704 TLU327704 TVQ327704 UFM327704 UPI327704 UZE327704 VJA327704 VSW327704 WCS327704 WMO327704 WWK327704 H393240 JY393240 TU393240 ADQ393240 ANM393240 AXI393240 BHE393240 BRA393240 CAW393240 CKS393240 CUO393240 DEK393240 DOG393240 DYC393240 EHY393240 ERU393240 FBQ393240 FLM393240 FVI393240 GFE393240 GPA393240 GYW393240 HIS393240 HSO393240 ICK393240 IMG393240 IWC393240 JFY393240 JPU393240 JZQ393240 KJM393240 KTI393240 LDE393240 LNA393240 LWW393240 MGS393240 MQO393240 NAK393240 NKG393240 NUC393240 ODY393240 ONU393240 OXQ393240 PHM393240 PRI393240 QBE393240 QLA393240 QUW393240 RES393240 ROO393240 RYK393240 SIG393240 SSC393240 TBY393240 TLU393240 TVQ393240 UFM393240 UPI393240 UZE393240 VJA393240 VSW393240 WCS393240 WMO393240 WWK393240 H458776 JY458776 TU458776 ADQ458776 ANM458776 AXI458776 BHE458776 BRA458776 CAW458776 CKS458776 CUO458776 DEK458776 DOG458776 DYC458776 EHY458776 ERU458776 FBQ458776 FLM458776 FVI458776 GFE458776 GPA458776 GYW458776 HIS458776 HSO458776 ICK458776 IMG458776 IWC458776 JFY458776 JPU458776 JZQ458776 KJM458776 KTI458776 LDE458776 LNA458776 LWW458776 MGS458776 MQO458776 NAK458776 NKG458776 NUC458776 ODY458776 ONU458776 OXQ458776 PHM458776 PRI458776 QBE458776 QLA458776 QUW458776 RES458776 ROO458776 RYK458776 SIG458776 SSC458776 TBY458776 TLU458776 TVQ458776 UFM458776 UPI458776 UZE458776 VJA458776 VSW458776 WCS458776 WMO458776 WWK458776 H524312 JY524312 TU524312 ADQ524312 ANM524312 AXI524312 BHE524312 BRA524312 CAW524312 CKS524312 CUO524312 DEK524312 DOG524312 DYC524312 EHY524312 ERU524312 FBQ524312 FLM524312 FVI524312 GFE524312 GPA524312 GYW524312 HIS524312 HSO524312 ICK524312 IMG524312 IWC524312 JFY524312 JPU524312 JZQ524312 KJM524312 KTI524312 LDE524312 LNA524312 LWW524312 MGS524312 MQO524312 NAK524312 NKG524312 NUC524312 ODY524312 ONU524312 OXQ524312 PHM524312 PRI524312 QBE524312 QLA524312 QUW524312 RES524312 ROO524312 RYK524312 SIG524312 SSC524312 TBY524312 TLU524312 TVQ524312 UFM524312 UPI524312 UZE524312 VJA524312 VSW524312 WCS524312 WMO524312 WWK524312 H589848 JY589848 TU589848 ADQ589848 ANM589848 AXI589848 BHE589848 BRA589848 CAW589848 CKS589848 CUO589848 DEK589848 DOG589848 DYC589848 EHY589848 ERU589848 FBQ589848 FLM589848 FVI589848 GFE589848 GPA589848 GYW589848 HIS589848 HSO589848 ICK589848 IMG589848 IWC589848 JFY589848 JPU589848 JZQ589848 KJM589848 KTI589848 LDE589848 LNA589848 LWW589848 MGS589848 MQO589848 NAK589848 NKG589848 NUC589848 ODY589848 ONU589848 OXQ589848 PHM589848 PRI589848 QBE589848 QLA589848 QUW589848 RES589848 ROO589848 RYK589848 SIG589848 SSC589848 TBY589848 TLU589848 TVQ589848 UFM589848 UPI589848 UZE589848 VJA589848 VSW589848 WCS589848 WMO589848 WWK589848 H655384 JY655384 TU655384 ADQ655384 ANM655384 AXI655384 BHE655384 BRA655384 CAW655384 CKS655384 CUO655384 DEK655384 DOG655384 DYC655384 EHY655384 ERU655384 FBQ655384 FLM655384 FVI655384 GFE655384 GPA655384 GYW655384 HIS655384 HSO655384 ICK655384 IMG655384 IWC655384 JFY655384 JPU655384 JZQ655384 KJM655384 KTI655384 LDE655384 LNA655384 LWW655384 MGS655384 MQO655384 NAK655384 NKG655384 NUC655384 ODY655384 ONU655384 OXQ655384 PHM655384 PRI655384 QBE655384 QLA655384 QUW655384 RES655384 ROO655384 RYK655384 SIG655384 SSC655384 TBY655384 TLU655384 TVQ655384 UFM655384 UPI655384 UZE655384 VJA655384 VSW655384 WCS655384 WMO655384 WWK655384 H720920 JY720920 TU720920 ADQ720920 ANM720920 AXI720920 BHE720920 BRA720920 CAW720920 CKS720920 CUO720920 DEK720920 DOG720920 DYC720920 EHY720920 ERU720920 FBQ720920 FLM720920 FVI720920 GFE720920 GPA720920 GYW720920 HIS720920 HSO720920 ICK720920 IMG720920 IWC720920 JFY720920 JPU720920 JZQ720920 KJM720920 KTI720920 LDE720920 LNA720920 LWW720920 MGS720920 MQO720920 NAK720920 NKG720920 NUC720920 ODY720920 ONU720920 OXQ720920 PHM720920 PRI720920 QBE720920 QLA720920 QUW720920 RES720920 ROO720920 RYK720920 SIG720920 SSC720920 TBY720920 TLU720920 TVQ720920 UFM720920 UPI720920 UZE720920 VJA720920 VSW720920 WCS720920 WMO720920 WWK720920 H786456 JY786456 TU786456 ADQ786456 ANM786456 AXI786456 BHE786456 BRA786456 CAW786456 CKS786456 CUO786456 DEK786456 DOG786456 DYC786456 EHY786456 ERU786456 FBQ786456 FLM786456 FVI786456 GFE786456 GPA786456 GYW786456 HIS786456 HSO786456 ICK786456 IMG786456 IWC786456 JFY786456 JPU786456 JZQ786456 KJM786456 KTI786456 LDE786456 LNA786456 LWW786456 MGS786456 MQO786456 NAK786456 NKG786456 NUC786456 ODY786456 ONU786456 OXQ786456 PHM786456 PRI786456 QBE786456 QLA786456 QUW786456 RES786456 ROO786456 RYK786456 SIG786456 SSC786456 TBY786456 TLU786456 TVQ786456 UFM786456 UPI786456 UZE786456 VJA786456 VSW786456 WCS786456 WMO786456 WWK786456 H851992 JY851992 TU851992 ADQ851992 ANM851992 AXI851992 BHE851992 BRA851992 CAW851992 CKS851992 CUO851992 DEK851992 DOG851992 DYC851992 EHY851992 ERU851992 FBQ851992 FLM851992 FVI851992 GFE851992 GPA851992 GYW851992 HIS851992 HSO851992 ICK851992 IMG851992 IWC851992 JFY851992 JPU851992 JZQ851992 KJM851992 KTI851992 LDE851992 LNA851992 LWW851992 MGS851992 MQO851992 NAK851992 NKG851992 NUC851992 ODY851992 ONU851992 OXQ851992 PHM851992 PRI851992 QBE851992 QLA851992 QUW851992 RES851992 ROO851992 RYK851992 SIG851992 SSC851992 TBY851992 TLU851992 TVQ851992 UFM851992 UPI851992 UZE851992 VJA851992 VSW851992 WCS851992 WMO851992 WWK851992 H917528 JY917528 TU917528 ADQ917528 ANM917528 AXI917528 BHE917528 BRA917528 CAW917528 CKS917528 CUO917528 DEK917528 DOG917528 DYC917528 EHY917528 ERU917528 FBQ917528 FLM917528 FVI917528 GFE917528 GPA917528 GYW917528 HIS917528 HSO917528 ICK917528 IMG917528 IWC917528 JFY917528 JPU917528 JZQ917528 KJM917528 KTI917528 LDE917528 LNA917528 LWW917528 MGS917528 MQO917528 NAK917528 NKG917528 NUC917528 ODY917528 ONU917528 OXQ917528 PHM917528 PRI917528 QBE917528 QLA917528 QUW917528 RES917528 ROO917528 RYK917528 SIG917528 SSC917528 TBY917528 TLU917528 TVQ917528 UFM917528 UPI917528 UZE917528 VJA917528 VSW917528 WCS917528 WMO917528 WWK917528 H983064 JY983064 TU983064 ADQ983064 ANM983064 AXI983064 BHE983064 BRA983064 CAW983064 CKS983064 CUO983064 DEK983064 DOG983064 DYC983064 EHY983064 ERU983064 FBQ983064 FLM983064 FVI983064 GFE983064 GPA983064 GYW983064 HIS983064 HSO983064 ICK983064 IMG983064 IWC983064 JFY983064 JPU983064 JZQ983064 KJM983064 KTI983064 LDE983064 LNA983064 LWW983064 MGS983064 MQO983064 NAK983064 NKG983064 NUC983064 ODY983064 ONU983064 OXQ983064 PHM983064 PRI983064 QBE983064 QLA983064 QUW983064 RES983064 ROO983064 RYK983064 SIG983064 SSC983064 TBY983064 TLU983064 TVQ983064 UFM983064 UPI983064 UZE983064 VJA983064 VSW983064 WCS983064 WMO983064 WWK983064 J524312 J589848 KA65560 TW65560 ADS65560 ANO65560 AXK65560 BHG65560 BRC65560 CAY65560 CKU65560 CUQ65560 DEM65560 DOI65560 DYE65560 EIA65560 ERW65560 FBS65560 FLO65560 FVK65560 GFG65560 GPC65560 GYY65560 HIU65560 HSQ65560 ICM65560 IMI65560 IWE65560 JGA65560 JPW65560 JZS65560 KJO65560 KTK65560 LDG65560 LNC65560 LWY65560 MGU65560 MQQ65560 NAM65560 NKI65560 NUE65560 OEA65560 ONW65560 OXS65560 PHO65560 PRK65560 QBG65560 QLC65560 QUY65560 REU65560 ROQ65560 RYM65560 SII65560 SSE65560 TCA65560 TLW65560 TVS65560 UFO65560 UPK65560 UZG65560 VJC65560 VSY65560 WCU65560 WMQ65560 WWM65560 J655384 KA131096 TW131096 ADS131096 ANO131096 AXK131096 BHG131096 BRC131096 CAY131096 CKU131096 CUQ131096 DEM131096 DOI131096 DYE131096 EIA131096 ERW131096 FBS131096 FLO131096 FVK131096 GFG131096 GPC131096 GYY131096 HIU131096 HSQ131096 ICM131096 IMI131096 IWE131096 JGA131096 JPW131096 JZS131096 KJO131096 KTK131096 LDG131096 LNC131096 LWY131096 MGU131096 MQQ131096 NAM131096 NKI131096 NUE131096 OEA131096 ONW131096 OXS131096 PHO131096 PRK131096 QBG131096 QLC131096 QUY131096 REU131096 ROQ131096 RYM131096 SII131096 SSE131096 TCA131096 TLW131096 TVS131096 UFO131096 UPK131096 UZG131096 VJC131096 VSY131096 WCU131096 WMQ131096 WWM131096 J720920 KA196632 TW196632 ADS196632 ANO196632 AXK196632 BHG196632 BRC196632 CAY196632 CKU196632 CUQ196632 DEM196632 DOI196632 DYE196632 EIA196632 ERW196632 FBS196632 FLO196632 FVK196632 GFG196632 GPC196632 GYY196632 HIU196632 HSQ196632 ICM196632 IMI196632 IWE196632 JGA196632 JPW196632 JZS196632 KJO196632 KTK196632 LDG196632 LNC196632 LWY196632 MGU196632 MQQ196632 NAM196632 NKI196632 NUE196632 OEA196632 ONW196632 OXS196632 PHO196632 PRK196632 QBG196632 QLC196632 QUY196632 REU196632 ROQ196632 RYM196632 SII196632 SSE196632 TCA196632 TLW196632 TVS196632 UFO196632 UPK196632 UZG196632 VJC196632 VSY196632 WCU196632 WMQ196632 WWM196632 J786456 KA262168 TW262168 ADS262168 ANO262168 AXK262168 BHG262168 BRC262168 CAY262168 CKU262168 CUQ262168 DEM262168 DOI262168 DYE262168 EIA262168 ERW262168 FBS262168 FLO262168 FVK262168 GFG262168 GPC262168 GYY262168 HIU262168 HSQ262168 ICM262168 IMI262168 IWE262168 JGA262168 JPW262168 JZS262168 KJO262168 KTK262168 LDG262168 LNC262168 LWY262168 MGU262168 MQQ262168 NAM262168 NKI262168 NUE262168 OEA262168 ONW262168 OXS262168 PHO262168 PRK262168 QBG262168 QLC262168 QUY262168 REU262168 ROQ262168 RYM262168 SII262168 SSE262168 TCA262168 TLW262168 TVS262168 UFO262168 UPK262168 UZG262168 VJC262168 VSY262168 WCU262168 WMQ262168 WWM262168 J851992 KA327704 TW327704 ADS327704 ANO327704 AXK327704 BHG327704 BRC327704 CAY327704 CKU327704 CUQ327704 DEM327704 DOI327704 DYE327704 EIA327704 ERW327704 FBS327704 FLO327704 FVK327704 GFG327704 GPC327704 GYY327704 HIU327704 HSQ327704 ICM327704 IMI327704 IWE327704 JGA327704 JPW327704 JZS327704 KJO327704 KTK327704 LDG327704 LNC327704 LWY327704 MGU327704 MQQ327704 NAM327704 NKI327704 NUE327704 OEA327704 ONW327704 OXS327704 PHO327704 PRK327704 QBG327704 QLC327704 QUY327704 REU327704 ROQ327704 RYM327704 SII327704 SSE327704 TCA327704 TLW327704 TVS327704 UFO327704 UPK327704 UZG327704 VJC327704 VSY327704 WCU327704 WMQ327704 WWM327704 J917528 KA393240 TW393240 ADS393240 ANO393240 AXK393240 BHG393240 BRC393240 CAY393240 CKU393240 CUQ393240 DEM393240 DOI393240 DYE393240 EIA393240 ERW393240 FBS393240 FLO393240 FVK393240 GFG393240 GPC393240 GYY393240 HIU393240 HSQ393240 ICM393240 IMI393240 IWE393240 JGA393240 JPW393240 JZS393240 KJO393240 KTK393240 LDG393240 LNC393240 LWY393240 MGU393240 MQQ393240 NAM393240 NKI393240 NUE393240 OEA393240 ONW393240 OXS393240 PHO393240 PRK393240 QBG393240 QLC393240 QUY393240 REU393240 ROQ393240 RYM393240 SII393240 SSE393240 TCA393240 TLW393240 TVS393240 UFO393240 UPK393240 UZG393240 VJC393240 VSY393240 WCU393240 WMQ393240 WWM393240 J983064 KA458776 TW458776 ADS458776 ANO458776 AXK458776 BHG458776 BRC458776 CAY458776 CKU458776 CUQ458776 DEM458776 DOI458776 DYE458776 EIA458776 ERW458776 FBS458776 FLO458776 FVK458776 GFG458776 GPC458776 GYY458776 HIU458776 HSQ458776 ICM458776 IMI458776 IWE458776 JGA458776 JPW458776 JZS458776 KJO458776 KTK458776 LDG458776 LNC458776 LWY458776 MGU458776 MQQ458776 NAM458776 NKI458776 NUE458776 OEA458776 ONW458776 OXS458776 PHO458776 PRK458776 QBG458776 QLC458776 QUY458776 REU458776 ROQ458776 RYM458776 SII458776 SSE458776 TCA458776 TLW458776 TVS458776 UFO458776 UPK458776 UZG458776 VJC458776 VSY458776 WCU458776 WMQ458776 WWM458776 J65560 KA524312 TW524312 ADS524312 ANO524312 AXK524312 BHG524312 BRC524312 CAY524312 CKU524312 CUQ524312 DEM524312 DOI524312 DYE524312 EIA524312 ERW524312 FBS524312 FLO524312 FVK524312 GFG524312 GPC524312 GYY524312 HIU524312 HSQ524312 ICM524312 IMI524312 IWE524312 JGA524312 JPW524312 JZS524312 KJO524312 KTK524312 LDG524312 LNC524312 LWY524312 MGU524312 MQQ524312 NAM524312 NKI524312 NUE524312 OEA524312 ONW524312 OXS524312 PHO524312 PRK524312 QBG524312 QLC524312 QUY524312 REU524312 ROQ524312 RYM524312 SII524312 SSE524312 TCA524312 TLW524312 TVS524312 UFO524312 UPK524312 UZG524312 VJC524312 VSY524312 WCU524312 WMQ524312 WWM524312 J131096 KA589848 TW589848 ADS589848 ANO589848 AXK589848 BHG589848 BRC589848 CAY589848 CKU589848 CUQ589848 DEM589848 DOI589848 DYE589848 EIA589848 ERW589848 FBS589848 FLO589848 FVK589848 GFG589848 GPC589848 GYY589848 HIU589848 HSQ589848 ICM589848 IMI589848 IWE589848 JGA589848 JPW589848 JZS589848 KJO589848 KTK589848 LDG589848 LNC589848 LWY589848 MGU589848 MQQ589848 NAM589848 NKI589848 NUE589848 OEA589848 ONW589848 OXS589848 PHO589848 PRK589848 QBG589848 QLC589848 QUY589848 REU589848 ROQ589848 RYM589848 SII589848 SSE589848 TCA589848 TLW589848 TVS589848 UFO589848 UPK589848 UZG589848 VJC589848 VSY589848 WCU589848 WMQ589848 WWM589848 J196632 KA655384 TW655384 ADS655384 ANO655384 AXK655384 BHG655384 BRC655384 CAY655384 CKU655384 CUQ655384 DEM655384 DOI655384 DYE655384 EIA655384 ERW655384 FBS655384 FLO655384 FVK655384 GFG655384 GPC655384 GYY655384 HIU655384 HSQ655384 ICM655384 IMI655384 IWE655384 JGA655384 JPW655384 JZS655384 KJO655384 KTK655384 LDG655384 LNC655384 LWY655384 MGU655384 MQQ655384 NAM655384 NKI655384 NUE655384 OEA655384 ONW655384 OXS655384 PHO655384 PRK655384 QBG655384 QLC655384 QUY655384 REU655384 ROQ655384 RYM655384 SII655384 SSE655384 TCA655384 TLW655384 TVS655384 UFO655384 UPK655384 UZG655384 VJC655384 VSY655384 WCU655384 WMQ655384 WWM655384 J262168 KA720920 TW720920 ADS720920 ANO720920 AXK720920 BHG720920 BRC720920 CAY720920 CKU720920 CUQ720920 DEM720920 DOI720920 DYE720920 EIA720920 ERW720920 FBS720920 FLO720920 FVK720920 GFG720920 GPC720920 GYY720920 HIU720920 HSQ720920 ICM720920 IMI720920 IWE720920 JGA720920 JPW720920 JZS720920 KJO720920 KTK720920 LDG720920 LNC720920 LWY720920 MGU720920 MQQ720920 NAM720920 NKI720920 NUE720920 OEA720920 ONW720920 OXS720920 PHO720920 PRK720920 QBG720920 QLC720920 QUY720920 REU720920 ROQ720920 RYM720920 SII720920 SSE720920 TCA720920 TLW720920 TVS720920 UFO720920 UPK720920 UZG720920 VJC720920 VSY720920 WCU720920 WMQ720920 WWM720920 KA786456 TW786456 ADS786456 ANO786456 AXK786456 BHG786456 BRC786456 CAY786456 CKU786456 CUQ786456 DEM786456 DOI786456 DYE786456 EIA786456 ERW786456 FBS786456 FLO786456 FVK786456 GFG786456 GPC786456 GYY786456 HIU786456 HSQ786456 ICM786456 IMI786456 IWE786456 JGA786456 JPW786456 JZS786456 KJO786456 KTK786456 LDG786456 LNC786456 LWY786456 MGU786456 MQQ786456 NAM786456 NKI786456 NUE786456 OEA786456 ONW786456 OXS786456 PHO786456 PRK786456 QBG786456 QLC786456 QUY786456 REU786456 ROQ786456 RYM786456 SII786456 SSE786456 TCA786456 TLW786456 TVS786456 UFO786456 UPK786456 UZG786456 VJC786456 VSY786456 WCU786456 WMQ786456 WWM786456 J327704 KA851992 TW851992 ADS851992 ANO851992 AXK851992 BHG851992 BRC851992 CAY851992 CKU851992 CUQ851992 DEM851992 DOI851992 DYE851992 EIA851992 ERW851992 FBS851992 FLO851992 FVK851992 GFG851992 GPC851992 GYY851992 HIU851992 HSQ851992 ICM851992 IMI851992 IWE851992 JGA851992 JPW851992 JZS851992 KJO851992 KTK851992 LDG851992 LNC851992 LWY851992 MGU851992 MQQ851992 NAM851992 NKI851992 NUE851992 OEA851992 ONW851992 OXS851992 PHO851992 PRK851992 QBG851992 QLC851992 QUY851992 REU851992 ROQ851992 RYM851992 SII851992 SSE851992 TCA851992 TLW851992 TVS851992 UFO851992 UPK851992 UZG851992 VJC851992 VSY851992 WCU851992 WMQ851992 WWM851992 KA917528 TW917528 ADS917528 ANO917528 AXK917528 BHG917528 BRC917528 CAY917528 CKU917528 CUQ917528 DEM917528 DOI917528 DYE917528 EIA917528 ERW917528 FBS917528 FLO917528 FVK917528 GFG917528 GPC917528 GYY917528 HIU917528 HSQ917528 ICM917528 IMI917528 IWE917528 JGA917528 JPW917528 JZS917528 KJO917528 KTK917528 LDG917528 LNC917528 LWY917528 MGU917528 MQQ917528 NAM917528 NKI917528 NUE917528 OEA917528 ONW917528 OXS917528 PHO917528 PRK917528 QBG917528 QLC917528 QUY917528 REU917528 ROQ917528 RYM917528 SII917528 SSE917528 TCA917528 TLW917528 TVS917528 UFO917528 UPK917528 UZG917528 VJC917528 VSY917528 WCU917528 WMQ917528 WWM917528 WWM983064 KA983064 TW983064 ADS983064 ANO983064 AXK983064 BHG983064 BRC983064 CAY983064 CKU983064 CUQ983064 DEM983064 DOI983064 DYE983064 EIA983064 ERW983064 FBS983064 FLO983064 FVK983064 GFG983064 GPC983064 GYY983064 HIU983064 HSQ983064 ICM983064 IMI983064 IWE983064 JGA983064 JPW983064 JZS983064 KJO983064 KTK983064 LDG983064 LNC983064 LWY983064 MGU983064 MQQ983064 NAM983064 NKI983064 NUE983064 OEA983064 ONW983064 OXS983064 PHO983064 PRK983064 QBG983064 QLC983064 QUY983064 REU983064 ROQ983064 RYM983064 SII983064 SSE983064 TCA983064 TLW983064 TVS983064 UFO983064 UPK983064 UZG983064 VJC983064 VSY983064 WCU983064 WMQ983064 J393240 J20 H20 WWM20 JY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KA20 TU20 TW20 ADS20 ANO20 AXK20 BHG20 BRC20 CAY20 CKU20 CUQ20 DEM20 DOI20 DYE20 EIA20 ERW20 FBS20 FLO20 FVK20 GFG20 GPC20 GYY20 HIU20 HSQ20 ICM20 IMI20 IWE20 JGA20 JPW20 JZS20 KJO20 KTK20 LDG20 LNC20 LWY20 MGU20 MQQ20 NAM20 NKI20 NUE20 OEA20 ONW20 OXS20 PHO20 PRK20 QBG20 QLC20 QUY20 REU20 ROQ20 RYM20 SII20 SSE20 TCA20 TLW20 TVS20 UFO20 UPK20 UZG20 VJC20 VSY20 WCU20 WMQ20 J458776 O65560 O131096 O196632 O262168 O327704 O393240 O458776 O524312 O589848 O655384 O720920 O786456 O851992 O917528 O983064 Q589848 Q655384 Q720920 Q786456 Q851992 Q917528 Q983064 Q65560 Q131096 Q196632 Q262168 Q327704 Q393240 Q458776 Q20 O20 Q524312 V65560 V131096 V196632 V262168 V327704 V393240 V458776 V524312 V589848 V655384 V720920 V786456 V851992 V917528 V983064 X589848 X655384 X720920 X786456 X851992 X917528 X983064 X65560 X131096 X196632 X262168 X327704 X393240 X458776 X20 V20 X524312 AC65560 AC131096 AC196632 AC262168 AC327704 AC393240 AC458776 AC524312 AC589848 AC655384 AC720920 AC786456 AC851992 AC917528 AC983064 AE524312 AE589848 AE655384 AE720920 AE786456 AE851992 AE917528 AE983064 AE65560 AE131096 AE196632 AE262168 AE327704 AE393240 AE458776 AE20 AC20 JY24 H24 WWM24 WMQ24 WCU24 VSY24 VJC24 UZG24 UPK24 UFO24 TVS24 TLW24 TCA24 SSE24 SII24 RYM24 ROQ24 REU24 QUY24 QLC24 QBG24 PRK24 PHO24 OXS24 ONW24 OEA24 NUE24 NKI24 NAM24 MQQ24 MGU24 LWY24 LNC24 LDG24 KTK24 KJO24 JZS24 JPW24 JGA24 IWE24 IMI24 ICM24 HSQ24 HIU24 GYY24 GPC24 GFG24 FVK24 FLO24 FBS24 ERW24 EIA24 DYE24 DOI24 DEM24 CUQ24 CKU24 CAY24 BRC24 BHG24 AXK24 ANO24 ADS24 TW24 TU24 KA24 WWK24 WMO24 WCS24 VSW24 VJA24 UZE24 UPI24 UFM24 TVQ24 TLU24 TBY24 SSC24 SIG24 RYK24 ROO24 RES24 QUW24 QLA24 QBE24 PRI24 PHM24 OXQ24 ONU24 ODY24 NUC24 NKG24 NAK24 MQO24 MGS24 LWW24 LNA24 LDE24 KTI24 KJM24 JZQ24 JPU24 JFY24 IWC24 IMG24 ICK24 HSO24 HIS24 GYW24 GPA24 GFE24 FVI24 FLM24 FBQ24 ERU24 EHY24 DYC24 DOG24 DEK24 CUO24 CKS24 CAW24 BRA24 BHE24 AXI24 ANM24 ADQ24 J24 O24 Q24 V24 X24 AC24 AE24 JY28 H28 WWM28 WMQ28 WCU28 VSY28 VJC28 UZG28 UPK28 UFO28 TVS28 TLW28 TCA28 SSE28 SII28 RYM28 ROQ28 REU28 QUY28 QLC28 QBG28 PRK28 PHO28 OXS28 ONW28 OEA28 NUE28 NKI28 NAM28 MQQ28 MGU28 LWY28 LNC28 LDG28 KTK28 KJO28 JZS28 JPW28 JGA28 IWE28 IMI28 ICM28 HSQ28 HIU28 GYY28 GPC28 GFG28 FVK28 FLO28 FBS28 ERW28 EIA28 DYE28 DOI28 DEM28 CUQ28 CKU28 CAY28 BRC28 BHG28 AXK28 ANO28 ADS28 TW28 TU28 KA28 WWK28 WMO28 WCS28 VSW28 VJA28 UZE28 UPI28 UFM28 TVQ28 TLU28 TBY28 SSC28 SIG28 RYK28 ROO28 RES28 QUW28 QLA28 QBE28 PRI28 PHM28 OXQ28 ONU28 ODY28 NUC28 NKG28 NAK28 MQO28 MGS28 LWW28 LNA28 LDE28 KTI28 KJM28 JZQ28 JPU28 JFY28 IWC28 IMG28 ICK28 HSO28 HIS28 GYW28 GPA28 GFE28 FVI28 FLM28 FBQ28 ERU28 EHY28 DYC28 DOG28 DEK28 CUO28 CKS28 CAW28 BRA28 BHE28 AXI28 ANM28 ADQ28 J28 O28 Q28 V28 X28 AC28 AE28"/>
    <dataValidation allowBlank="1" promptTitle="checkPeriodRange" sqref="F65561 JW65561 TS65561 ADO65561 ANK65561 AXG65561 BHC65561 BQY65561 CAU65561 CKQ65561 CUM65561 DEI65561 DOE65561 DYA65561 EHW65561 ERS65561 FBO65561 FLK65561 FVG65561 GFC65561 GOY65561 GYU65561 HIQ65561 HSM65561 ICI65561 IME65561 IWA65561 JFW65561 JPS65561 JZO65561 KJK65561 KTG65561 LDC65561 LMY65561 LWU65561 MGQ65561 MQM65561 NAI65561 NKE65561 NUA65561 ODW65561 ONS65561 OXO65561 PHK65561 PRG65561 QBC65561 QKY65561 QUU65561 REQ65561 ROM65561 RYI65561 SIE65561 SSA65561 TBW65561 TLS65561 TVO65561 UFK65561 UPG65561 UZC65561 VIY65561 VSU65561 WCQ65561 WMM65561 WWI65561 F131097 JW131097 TS131097 ADO131097 ANK131097 AXG131097 BHC131097 BQY131097 CAU131097 CKQ131097 CUM131097 DEI131097 DOE131097 DYA131097 EHW131097 ERS131097 FBO131097 FLK131097 FVG131097 GFC131097 GOY131097 GYU131097 HIQ131097 HSM131097 ICI131097 IME131097 IWA131097 JFW131097 JPS131097 JZO131097 KJK131097 KTG131097 LDC131097 LMY131097 LWU131097 MGQ131097 MQM131097 NAI131097 NKE131097 NUA131097 ODW131097 ONS131097 OXO131097 PHK131097 PRG131097 QBC131097 QKY131097 QUU131097 REQ131097 ROM131097 RYI131097 SIE131097 SSA131097 TBW131097 TLS131097 TVO131097 UFK131097 UPG131097 UZC131097 VIY131097 VSU131097 WCQ131097 WMM131097 WWI131097 F196633 JW196633 TS196633 ADO196633 ANK196633 AXG196633 BHC196633 BQY196633 CAU196633 CKQ196633 CUM196633 DEI196633 DOE196633 DYA196633 EHW196633 ERS196633 FBO196633 FLK196633 FVG196633 GFC196633 GOY196633 GYU196633 HIQ196633 HSM196633 ICI196633 IME196633 IWA196633 JFW196633 JPS196633 JZO196633 KJK196633 KTG196633 LDC196633 LMY196633 LWU196633 MGQ196633 MQM196633 NAI196633 NKE196633 NUA196633 ODW196633 ONS196633 OXO196633 PHK196633 PRG196633 QBC196633 QKY196633 QUU196633 REQ196633 ROM196633 RYI196633 SIE196633 SSA196633 TBW196633 TLS196633 TVO196633 UFK196633 UPG196633 UZC196633 VIY196633 VSU196633 WCQ196633 WMM196633 WWI196633 F262169 JW262169 TS262169 ADO262169 ANK262169 AXG262169 BHC262169 BQY262169 CAU262169 CKQ262169 CUM262169 DEI262169 DOE262169 DYA262169 EHW262169 ERS262169 FBO262169 FLK262169 FVG262169 GFC262169 GOY262169 GYU262169 HIQ262169 HSM262169 ICI262169 IME262169 IWA262169 JFW262169 JPS262169 JZO262169 KJK262169 KTG262169 LDC262169 LMY262169 LWU262169 MGQ262169 MQM262169 NAI262169 NKE262169 NUA262169 ODW262169 ONS262169 OXO262169 PHK262169 PRG262169 QBC262169 QKY262169 QUU262169 REQ262169 ROM262169 RYI262169 SIE262169 SSA262169 TBW262169 TLS262169 TVO262169 UFK262169 UPG262169 UZC262169 VIY262169 VSU262169 WCQ262169 WMM262169 WWI262169 F327705 JW327705 TS327705 ADO327705 ANK327705 AXG327705 BHC327705 BQY327705 CAU327705 CKQ327705 CUM327705 DEI327705 DOE327705 DYA327705 EHW327705 ERS327705 FBO327705 FLK327705 FVG327705 GFC327705 GOY327705 GYU327705 HIQ327705 HSM327705 ICI327705 IME327705 IWA327705 JFW327705 JPS327705 JZO327705 KJK327705 KTG327705 LDC327705 LMY327705 LWU327705 MGQ327705 MQM327705 NAI327705 NKE327705 NUA327705 ODW327705 ONS327705 OXO327705 PHK327705 PRG327705 QBC327705 QKY327705 QUU327705 REQ327705 ROM327705 RYI327705 SIE327705 SSA327705 TBW327705 TLS327705 TVO327705 UFK327705 UPG327705 UZC327705 VIY327705 VSU327705 WCQ327705 WMM327705 WWI327705 F393241 JW393241 TS393241 ADO393241 ANK393241 AXG393241 BHC393241 BQY393241 CAU393241 CKQ393241 CUM393241 DEI393241 DOE393241 DYA393241 EHW393241 ERS393241 FBO393241 FLK393241 FVG393241 GFC393241 GOY393241 GYU393241 HIQ393241 HSM393241 ICI393241 IME393241 IWA393241 JFW393241 JPS393241 JZO393241 KJK393241 KTG393241 LDC393241 LMY393241 LWU393241 MGQ393241 MQM393241 NAI393241 NKE393241 NUA393241 ODW393241 ONS393241 OXO393241 PHK393241 PRG393241 QBC393241 QKY393241 QUU393241 REQ393241 ROM393241 RYI393241 SIE393241 SSA393241 TBW393241 TLS393241 TVO393241 UFK393241 UPG393241 UZC393241 VIY393241 VSU393241 WCQ393241 WMM393241 WWI393241 F458777 JW458777 TS458777 ADO458777 ANK458777 AXG458777 BHC458777 BQY458777 CAU458777 CKQ458777 CUM458777 DEI458777 DOE458777 DYA458777 EHW458777 ERS458777 FBO458777 FLK458777 FVG458777 GFC458777 GOY458777 GYU458777 HIQ458777 HSM458777 ICI458777 IME458777 IWA458777 JFW458777 JPS458777 JZO458777 KJK458777 KTG458777 LDC458777 LMY458777 LWU458777 MGQ458777 MQM458777 NAI458777 NKE458777 NUA458777 ODW458777 ONS458777 OXO458777 PHK458777 PRG458777 QBC458777 QKY458777 QUU458777 REQ458777 ROM458777 RYI458777 SIE458777 SSA458777 TBW458777 TLS458777 TVO458777 UFK458777 UPG458777 UZC458777 VIY458777 VSU458777 WCQ458777 WMM458777 WWI458777 F524313 JW524313 TS524313 ADO524313 ANK524313 AXG524313 BHC524313 BQY524313 CAU524313 CKQ524313 CUM524313 DEI524313 DOE524313 DYA524313 EHW524313 ERS524313 FBO524313 FLK524313 FVG524313 GFC524313 GOY524313 GYU524313 HIQ524313 HSM524313 ICI524313 IME524313 IWA524313 JFW524313 JPS524313 JZO524313 KJK524313 KTG524313 LDC524313 LMY524313 LWU524313 MGQ524313 MQM524313 NAI524313 NKE524313 NUA524313 ODW524313 ONS524313 OXO524313 PHK524313 PRG524313 QBC524313 QKY524313 QUU524313 REQ524313 ROM524313 RYI524313 SIE524313 SSA524313 TBW524313 TLS524313 TVO524313 UFK524313 UPG524313 UZC524313 VIY524313 VSU524313 WCQ524313 WMM524313 WWI524313 F589849 JW589849 TS589849 ADO589849 ANK589849 AXG589849 BHC589849 BQY589849 CAU589849 CKQ589849 CUM589849 DEI589849 DOE589849 DYA589849 EHW589849 ERS589849 FBO589849 FLK589849 FVG589849 GFC589849 GOY589849 GYU589849 HIQ589849 HSM589849 ICI589849 IME589849 IWA589849 JFW589849 JPS589849 JZO589849 KJK589849 KTG589849 LDC589849 LMY589849 LWU589849 MGQ589849 MQM589849 NAI589849 NKE589849 NUA589849 ODW589849 ONS589849 OXO589849 PHK589849 PRG589849 QBC589849 QKY589849 QUU589849 REQ589849 ROM589849 RYI589849 SIE589849 SSA589849 TBW589849 TLS589849 TVO589849 UFK589849 UPG589849 UZC589849 VIY589849 VSU589849 WCQ589849 WMM589849 WWI589849 F655385 JW655385 TS655385 ADO655385 ANK655385 AXG655385 BHC655385 BQY655385 CAU655385 CKQ655385 CUM655385 DEI655385 DOE655385 DYA655385 EHW655385 ERS655385 FBO655385 FLK655385 FVG655385 GFC655385 GOY655385 GYU655385 HIQ655385 HSM655385 ICI655385 IME655385 IWA655385 JFW655385 JPS655385 JZO655385 KJK655385 KTG655385 LDC655385 LMY655385 LWU655385 MGQ655385 MQM655385 NAI655385 NKE655385 NUA655385 ODW655385 ONS655385 OXO655385 PHK655385 PRG655385 QBC655385 QKY655385 QUU655385 REQ655385 ROM655385 RYI655385 SIE655385 SSA655385 TBW655385 TLS655385 TVO655385 UFK655385 UPG655385 UZC655385 VIY655385 VSU655385 WCQ655385 WMM655385 WWI655385 F720921 JW720921 TS720921 ADO720921 ANK720921 AXG720921 BHC720921 BQY720921 CAU720921 CKQ720921 CUM720921 DEI720921 DOE720921 DYA720921 EHW720921 ERS720921 FBO720921 FLK720921 FVG720921 GFC720921 GOY720921 GYU720921 HIQ720921 HSM720921 ICI720921 IME720921 IWA720921 JFW720921 JPS720921 JZO720921 KJK720921 KTG720921 LDC720921 LMY720921 LWU720921 MGQ720921 MQM720921 NAI720921 NKE720921 NUA720921 ODW720921 ONS720921 OXO720921 PHK720921 PRG720921 QBC720921 QKY720921 QUU720921 REQ720921 ROM720921 RYI720921 SIE720921 SSA720921 TBW720921 TLS720921 TVO720921 UFK720921 UPG720921 UZC720921 VIY720921 VSU720921 WCQ720921 WMM720921 WWI720921 F786457 JW786457 TS786457 ADO786457 ANK786457 AXG786457 BHC786457 BQY786457 CAU786457 CKQ786457 CUM786457 DEI786457 DOE786457 DYA786457 EHW786457 ERS786457 FBO786457 FLK786457 FVG786457 GFC786457 GOY786457 GYU786457 HIQ786457 HSM786457 ICI786457 IME786457 IWA786457 JFW786457 JPS786457 JZO786457 KJK786457 KTG786457 LDC786457 LMY786457 LWU786457 MGQ786457 MQM786457 NAI786457 NKE786457 NUA786457 ODW786457 ONS786457 OXO786457 PHK786457 PRG786457 QBC786457 QKY786457 QUU786457 REQ786457 ROM786457 RYI786457 SIE786457 SSA786457 TBW786457 TLS786457 TVO786457 UFK786457 UPG786457 UZC786457 VIY786457 VSU786457 WCQ786457 WMM786457 WWI786457 F851993 JW851993 TS851993 ADO851993 ANK851993 AXG851993 BHC851993 BQY851993 CAU851993 CKQ851993 CUM851993 DEI851993 DOE851993 DYA851993 EHW851993 ERS851993 FBO851993 FLK851993 FVG851993 GFC851993 GOY851993 GYU851993 HIQ851993 HSM851993 ICI851993 IME851993 IWA851993 JFW851993 JPS851993 JZO851993 KJK851993 KTG851993 LDC851993 LMY851993 LWU851993 MGQ851993 MQM851993 NAI851993 NKE851993 NUA851993 ODW851993 ONS851993 OXO851993 PHK851993 PRG851993 QBC851993 QKY851993 QUU851993 REQ851993 ROM851993 RYI851993 SIE851993 SSA851993 TBW851993 TLS851993 TVO851993 UFK851993 UPG851993 UZC851993 VIY851993 VSU851993 WCQ851993 WMM851993 WWI851993 F917529 JW917529 TS917529 ADO917529 ANK917529 AXG917529 BHC917529 BQY917529 CAU917529 CKQ917529 CUM917529 DEI917529 DOE917529 DYA917529 EHW917529 ERS917529 FBO917529 FLK917529 FVG917529 GFC917529 GOY917529 GYU917529 HIQ917529 HSM917529 ICI917529 IME917529 IWA917529 JFW917529 JPS917529 JZO917529 KJK917529 KTG917529 LDC917529 LMY917529 LWU917529 MGQ917529 MQM917529 NAI917529 NKE917529 NUA917529 ODW917529 ONS917529 OXO917529 PHK917529 PRG917529 QBC917529 QKY917529 QUU917529 REQ917529 ROM917529 RYI917529 SIE917529 SSA917529 TBW917529 TLS917529 TVO917529 UFK917529 UPG917529 UZC917529 VIY917529 VSU917529 WCQ917529 WMM917529 WWI917529 F983065 JW983065 TS983065 ADO983065 ANK983065 AXG983065 BHC983065 BQY983065 CAU983065 CKQ983065 CUM983065 DEI983065 DOE983065 DYA983065 EHW983065 ERS983065 FBO983065 FLK983065 FVG983065 GFC983065 GOY983065 GYU983065 HIQ983065 HSM983065 ICI983065 IME983065 IWA983065 JFW983065 JPS983065 JZO983065 KJK983065 KTG983065 LDC983065 LMY983065 LWU983065 MGQ983065 MQM983065 NAI983065 NKE983065 NUA983065 ODW983065 ONS983065 OXO983065 PHK983065 PRG983065 QBC983065 QKY983065 QUU983065 REQ983065 ROM983065 RYI983065 SIE983065 SSA983065 TBW983065 TLS983065 TVO983065 UFK983065 UPG983065 UZC983065 VIY983065 VSU983065 WCQ983065 WMM983065 WWI983065 WWI21 WMM21 WCQ21 VSU21 VIY21 UZC21 UPG21 UFK21 TVO21 TLS21 TBW21 SSA21 SIE21 RYI21 ROM21 REQ21 QUU21 QKY21 QBC21 PRG21 PHK21 OXO21 ONS21 ODW21 NUA21 NKE21 NAI21 MQM21 MGQ21 LWU21 LMY21 LDC21 KTG21 KJK21 JZO21 JPS21 JFW21 IWA21 IME21 ICI21 HSM21 HIQ21 GYU21 GOY21 GFC21 FVG21 FLK21 FBO21 ERS21 EHW21 DYA21 DOE21 DEI21 CUM21 CKQ21 CAU21 BQY21 BHC21 AXG21 ANK21 ADO21 TS21 JW21 F21 M65561 M131097 M196633 M262169 M327705 M393241 M458777 M524313 M589849 M655385 M720921 M786457 M851993 M917529 M983065 M21 T65561 T131097 T196633 T262169 T327705 T393241 T458777 T524313 T589849 T655385 T720921 T786457 T851993 T917529 T983065 T21 AA65561 AA131097 AA196633 AA262169 AA327705 AA393241 AA458777 AA524313 AA589849 AA655385 AA720921 AA786457 AA851993 AA917529 AA983065 AA21 F25 JW25 TS25 ADO25 ANK25 AXG25 BHC25 BQY25 CAU25 CKQ25 CUM25 DEI25 DOE25 DYA25 EHW25 ERS25 FBO25 FLK25 FVG25 GFC25 GOY25 GYU25 HIQ25 HSM25 ICI25 IME25 IWA25 JFW25 JPS25 JZO25 KJK25 KTG25 LDC25 LMY25 LWU25 MGQ25 MQM25 NAI25 NKE25 NUA25 ODW25 ONS25 OXO25 PHK25 PRG25 QBC25 QKY25 QUU25 REQ25 ROM25 RYI25 SIE25 SSA25 TBW25 TLS25 TVO25 UFK25 UPG25 UZC25 VIY25 VSU25 WCQ25 WMM25 WWI25 M25 T25 AA25 F29 JW29 TS29 ADO29 ANK29 AXG29 BHC29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M29 T29 AA29"/>
    <dataValidation allowBlank="1" sqref="WWD983066:WWO983072 JR65562:KC65568 TN65562:TY65568 ADJ65562:ADU65568 ANF65562:ANQ65568 AXB65562:AXM65568 BGX65562:BHI65568 BQT65562:BRE65568 CAP65562:CBA65568 CKL65562:CKW65568 CUH65562:CUS65568 DED65562:DEO65568 DNZ65562:DOK65568 DXV65562:DYG65568 EHR65562:EIC65568 ERN65562:ERY65568 FBJ65562:FBU65568 FLF65562:FLQ65568 FVB65562:FVM65568 GEX65562:GFI65568 GOT65562:GPE65568 GYP65562:GZA65568 HIL65562:HIW65568 HSH65562:HSS65568 ICD65562:ICO65568 ILZ65562:IMK65568 IVV65562:IWG65568 JFR65562:JGC65568 JPN65562:JPY65568 JZJ65562:JZU65568 KJF65562:KJQ65568 KTB65562:KTM65568 LCX65562:LDI65568 LMT65562:LNE65568 LWP65562:LXA65568 MGL65562:MGW65568 MQH65562:MQS65568 NAD65562:NAO65568 NJZ65562:NKK65568 NTV65562:NUG65568 ODR65562:OEC65568 ONN65562:ONY65568 OXJ65562:OXU65568 PHF65562:PHQ65568 PRB65562:PRM65568 QAX65562:QBI65568 QKT65562:QLE65568 QUP65562:QVA65568 REL65562:REW65568 ROH65562:ROS65568 RYD65562:RYO65568 SHZ65562:SIK65568 SRV65562:SSG65568 TBR65562:TCC65568 TLN65562:TLY65568 TVJ65562:TVU65568 UFF65562:UFQ65568 UPB65562:UPM65568 UYX65562:UZI65568 VIT65562:VJE65568 VSP65562:VTA65568 WCL65562:WCW65568 WMH65562:WMS65568 WWD65562:WWO65568 JR131098:KC131104 TN131098:TY131104 ADJ131098:ADU131104 ANF131098:ANQ131104 AXB131098:AXM131104 BGX131098:BHI131104 BQT131098:BRE131104 CAP131098:CBA131104 CKL131098:CKW131104 CUH131098:CUS131104 DED131098:DEO131104 DNZ131098:DOK131104 DXV131098:DYG131104 EHR131098:EIC131104 ERN131098:ERY131104 FBJ131098:FBU131104 FLF131098:FLQ131104 FVB131098:FVM131104 GEX131098:GFI131104 GOT131098:GPE131104 GYP131098:GZA131104 HIL131098:HIW131104 HSH131098:HSS131104 ICD131098:ICO131104 ILZ131098:IMK131104 IVV131098:IWG131104 JFR131098:JGC131104 JPN131098:JPY131104 JZJ131098:JZU131104 KJF131098:KJQ131104 KTB131098:KTM131104 LCX131098:LDI131104 LMT131098:LNE131104 LWP131098:LXA131104 MGL131098:MGW131104 MQH131098:MQS131104 NAD131098:NAO131104 NJZ131098:NKK131104 NTV131098:NUG131104 ODR131098:OEC131104 ONN131098:ONY131104 OXJ131098:OXU131104 PHF131098:PHQ131104 PRB131098:PRM131104 QAX131098:QBI131104 QKT131098:QLE131104 QUP131098:QVA131104 REL131098:REW131104 ROH131098:ROS131104 RYD131098:RYO131104 SHZ131098:SIK131104 SRV131098:SSG131104 TBR131098:TCC131104 TLN131098:TLY131104 TVJ131098:TVU131104 UFF131098:UFQ131104 UPB131098:UPM131104 UYX131098:UZI131104 VIT131098:VJE131104 VSP131098:VTA131104 WCL131098:WCW131104 WMH131098:WMS131104 WWD131098:WWO131104 JR196634:KC196640 TN196634:TY196640 ADJ196634:ADU196640 ANF196634:ANQ196640 AXB196634:AXM196640 BGX196634:BHI196640 BQT196634:BRE196640 CAP196634:CBA196640 CKL196634:CKW196640 CUH196634:CUS196640 DED196634:DEO196640 DNZ196634:DOK196640 DXV196634:DYG196640 EHR196634:EIC196640 ERN196634:ERY196640 FBJ196634:FBU196640 FLF196634:FLQ196640 FVB196634:FVM196640 GEX196634:GFI196640 GOT196634:GPE196640 GYP196634:GZA196640 HIL196634:HIW196640 HSH196634:HSS196640 ICD196634:ICO196640 ILZ196634:IMK196640 IVV196634:IWG196640 JFR196634:JGC196640 JPN196634:JPY196640 JZJ196634:JZU196640 KJF196634:KJQ196640 KTB196634:KTM196640 LCX196634:LDI196640 LMT196634:LNE196640 LWP196634:LXA196640 MGL196634:MGW196640 MQH196634:MQS196640 NAD196634:NAO196640 NJZ196634:NKK196640 NTV196634:NUG196640 ODR196634:OEC196640 ONN196634:ONY196640 OXJ196634:OXU196640 PHF196634:PHQ196640 PRB196634:PRM196640 QAX196634:QBI196640 QKT196634:QLE196640 QUP196634:QVA196640 REL196634:REW196640 ROH196634:ROS196640 RYD196634:RYO196640 SHZ196634:SIK196640 SRV196634:SSG196640 TBR196634:TCC196640 TLN196634:TLY196640 TVJ196634:TVU196640 UFF196634:UFQ196640 UPB196634:UPM196640 UYX196634:UZI196640 VIT196634:VJE196640 VSP196634:VTA196640 WCL196634:WCW196640 WMH196634:WMS196640 WWD196634:WWO196640 JR262170:KC262176 TN262170:TY262176 ADJ262170:ADU262176 ANF262170:ANQ262176 AXB262170:AXM262176 BGX262170:BHI262176 BQT262170:BRE262176 CAP262170:CBA262176 CKL262170:CKW262176 CUH262170:CUS262176 DED262170:DEO262176 DNZ262170:DOK262176 DXV262170:DYG262176 EHR262170:EIC262176 ERN262170:ERY262176 FBJ262170:FBU262176 FLF262170:FLQ262176 FVB262170:FVM262176 GEX262170:GFI262176 GOT262170:GPE262176 GYP262170:GZA262176 HIL262170:HIW262176 HSH262170:HSS262176 ICD262170:ICO262176 ILZ262170:IMK262176 IVV262170:IWG262176 JFR262170:JGC262176 JPN262170:JPY262176 JZJ262170:JZU262176 KJF262170:KJQ262176 KTB262170:KTM262176 LCX262170:LDI262176 LMT262170:LNE262176 LWP262170:LXA262176 MGL262170:MGW262176 MQH262170:MQS262176 NAD262170:NAO262176 NJZ262170:NKK262176 NTV262170:NUG262176 ODR262170:OEC262176 ONN262170:ONY262176 OXJ262170:OXU262176 PHF262170:PHQ262176 PRB262170:PRM262176 QAX262170:QBI262176 QKT262170:QLE262176 QUP262170:QVA262176 REL262170:REW262176 ROH262170:ROS262176 RYD262170:RYO262176 SHZ262170:SIK262176 SRV262170:SSG262176 TBR262170:TCC262176 TLN262170:TLY262176 TVJ262170:TVU262176 UFF262170:UFQ262176 UPB262170:UPM262176 UYX262170:UZI262176 VIT262170:VJE262176 VSP262170:VTA262176 WCL262170:WCW262176 WMH262170:WMS262176 WWD262170:WWO262176 JR327706:KC327712 TN327706:TY327712 ADJ327706:ADU327712 ANF327706:ANQ327712 AXB327706:AXM327712 BGX327706:BHI327712 BQT327706:BRE327712 CAP327706:CBA327712 CKL327706:CKW327712 CUH327706:CUS327712 DED327706:DEO327712 DNZ327706:DOK327712 DXV327706:DYG327712 EHR327706:EIC327712 ERN327706:ERY327712 FBJ327706:FBU327712 FLF327706:FLQ327712 FVB327706:FVM327712 GEX327706:GFI327712 GOT327706:GPE327712 GYP327706:GZA327712 HIL327706:HIW327712 HSH327706:HSS327712 ICD327706:ICO327712 ILZ327706:IMK327712 IVV327706:IWG327712 JFR327706:JGC327712 JPN327706:JPY327712 JZJ327706:JZU327712 KJF327706:KJQ327712 KTB327706:KTM327712 LCX327706:LDI327712 LMT327706:LNE327712 LWP327706:LXA327712 MGL327706:MGW327712 MQH327706:MQS327712 NAD327706:NAO327712 NJZ327706:NKK327712 NTV327706:NUG327712 ODR327706:OEC327712 ONN327706:ONY327712 OXJ327706:OXU327712 PHF327706:PHQ327712 PRB327706:PRM327712 QAX327706:QBI327712 QKT327706:QLE327712 QUP327706:QVA327712 REL327706:REW327712 ROH327706:ROS327712 RYD327706:RYO327712 SHZ327706:SIK327712 SRV327706:SSG327712 TBR327706:TCC327712 TLN327706:TLY327712 TVJ327706:TVU327712 UFF327706:UFQ327712 UPB327706:UPM327712 UYX327706:UZI327712 VIT327706:VJE327712 VSP327706:VTA327712 WCL327706:WCW327712 WMH327706:WMS327712 WWD327706:WWO327712 JR393242:KC393248 TN393242:TY393248 ADJ393242:ADU393248 ANF393242:ANQ393248 AXB393242:AXM393248 BGX393242:BHI393248 BQT393242:BRE393248 CAP393242:CBA393248 CKL393242:CKW393248 CUH393242:CUS393248 DED393242:DEO393248 DNZ393242:DOK393248 DXV393242:DYG393248 EHR393242:EIC393248 ERN393242:ERY393248 FBJ393242:FBU393248 FLF393242:FLQ393248 FVB393242:FVM393248 GEX393242:GFI393248 GOT393242:GPE393248 GYP393242:GZA393248 HIL393242:HIW393248 HSH393242:HSS393248 ICD393242:ICO393248 ILZ393242:IMK393248 IVV393242:IWG393248 JFR393242:JGC393248 JPN393242:JPY393248 JZJ393242:JZU393248 KJF393242:KJQ393248 KTB393242:KTM393248 LCX393242:LDI393248 LMT393242:LNE393248 LWP393242:LXA393248 MGL393242:MGW393248 MQH393242:MQS393248 NAD393242:NAO393248 NJZ393242:NKK393248 NTV393242:NUG393248 ODR393242:OEC393248 ONN393242:ONY393248 OXJ393242:OXU393248 PHF393242:PHQ393248 PRB393242:PRM393248 QAX393242:QBI393248 QKT393242:QLE393248 QUP393242:QVA393248 REL393242:REW393248 ROH393242:ROS393248 RYD393242:RYO393248 SHZ393242:SIK393248 SRV393242:SSG393248 TBR393242:TCC393248 TLN393242:TLY393248 TVJ393242:TVU393248 UFF393242:UFQ393248 UPB393242:UPM393248 UYX393242:UZI393248 VIT393242:VJE393248 VSP393242:VTA393248 WCL393242:WCW393248 WMH393242:WMS393248 WWD393242:WWO393248 JR458778:KC458784 TN458778:TY458784 ADJ458778:ADU458784 ANF458778:ANQ458784 AXB458778:AXM458784 BGX458778:BHI458784 BQT458778:BRE458784 CAP458778:CBA458784 CKL458778:CKW458784 CUH458778:CUS458784 DED458778:DEO458784 DNZ458778:DOK458784 DXV458778:DYG458784 EHR458778:EIC458784 ERN458778:ERY458784 FBJ458778:FBU458784 FLF458778:FLQ458784 FVB458778:FVM458784 GEX458778:GFI458784 GOT458778:GPE458784 GYP458778:GZA458784 HIL458778:HIW458784 HSH458778:HSS458784 ICD458778:ICO458784 ILZ458778:IMK458784 IVV458778:IWG458784 JFR458778:JGC458784 JPN458778:JPY458784 JZJ458778:JZU458784 KJF458778:KJQ458784 KTB458778:KTM458784 LCX458778:LDI458784 LMT458778:LNE458784 LWP458778:LXA458784 MGL458778:MGW458784 MQH458778:MQS458784 NAD458778:NAO458784 NJZ458778:NKK458784 NTV458778:NUG458784 ODR458778:OEC458784 ONN458778:ONY458784 OXJ458778:OXU458784 PHF458778:PHQ458784 PRB458778:PRM458784 QAX458778:QBI458784 QKT458778:QLE458784 QUP458778:QVA458784 REL458778:REW458784 ROH458778:ROS458784 RYD458778:RYO458784 SHZ458778:SIK458784 SRV458778:SSG458784 TBR458778:TCC458784 TLN458778:TLY458784 TVJ458778:TVU458784 UFF458778:UFQ458784 UPB458778:UPM458784 UYX458778:UZI458784 VIT458778:VJE458784 VSP458778:VTA458784 WCL458778:WCW458784 WMH458778:WMS458784 WWD458778:WWO458784 JR524314:KC524320 TN524314:TY524320 ADJ524314:ADU524320 ANF524314:ANQ524320 AXB524314:AXM524320 BGX524314:BHI524320 BQT524314:BRE524320 CAP524314:CBA524320 CKL524314:CKW524320 CUH524314:CUS524320 DED524314:DEO524320 DNZ524314:DOK524320 DXV524314:DYG524320 EHR524314:EIC524320 ERN524314:ERY524320 FBJ524314:FBU524320 FLF524314:FLQ524320 FVB524314:FVM524320 GEX524314:GFI524320 GOT524314:GPE524320 GYP524314:GZA524320 HIL524314:HIW524320 HSH524314:HSS524320 ICD524314:ICO524320 ILZ524314:IMK524320 IVV524314:IWG524320 JFR524314:JGC524320 JPN524314:JPY524320 JZJ524314:JZU524320 KJF524314:KJQ524320 KTB524314:KTM524320 LCX524314:LDI524320 LMT524314:LNE524320 LWP524314:LXA524320 MGL524314:MGW524320 MQH524314:MQS524320 NAD524314:NAO524320 NJZ524314:NKK524320 NTV524314:NUG524320 ODR524314:OEC524320 ONN524314:ONY524320 OXJ524314:OXU524320 PHF524314:PHQ524320 PRB524314:PRM524320 QAX524314:QBI524320 QKT524314:QLE524320 QUP524314:QVA524320 REL524314:REW524320 ROH524314:ROS524320 RYD524314:RYO524320 SHZ524314:SIK524320 SRV524314:SSG524320 TBR524314:TCC524320 TLN524314:TLY524320 TVJ524314:TVU524320 UFF524314:UFQ524320 UPB524314:UPM524320 UYX524314:UZI524320 VIT524314:VJE524320 VSP524314:VTA524320 WCL524314:WCW524320 WMH524314:WMS524320 WWD524314:WWO524320 JR589850:KC589856 TN589850:TY589856 ADJ589850:ADU589856 ANF589850:ANQ589856 AXB589850:AXM589856 BGX589850:BHI589856 BQT589850:BRE589856 CAP589850:CBA589856 CKL589850:CKW589856 CUH589850:CUS589856 DED589850:DEO589856 DNZ589850:DOK589856 DXV589850:DYG589856 EHR589850:EIC589856 ERN589850:ERY589856 FBJ589850:FBU589856 FLF589850:FLQ589856 FVB589850:FVM589856 GEX589850:GFI589856 GOT589850:GPE589856 GYP589850:GZA589856 HIL589850:HIW589856 HSH589850:HSS589856 ICD589850:ICO589856 ILZ589850:IMK589856 IVV589850:IWG589856 JFR589850:JGC589856 JPN589850:JPY589856 JZJ589850:JZU589856 KJF589850:KJQ589856 KTB589850:KTM589856 LCX589850:LDI589856 LMT589850:LNE589856 LWP589850:LXA589856 MGL589850:MGW589856 MQH589850:MQS589856 NAD589850:NAO589856 NJZ589850:NKK589856 NTV589850:NUG589856 ODR589850:OEC589856 ONN589850:ONY589856 OXJ589850:OXU589856 PHF589850:PHQ589856 PRB589850:PRM589856 QAX589850:QBI589856 QKT589850:QLE589856 QUP589850:QVA589856 REL589850:REW589856 ROH589850:ROS589856 RYD589850:RYO589856 SHZ589850:SIK589856 SRV589850:SSG589856 TBR589850:TCC589856 TLN589850:TLY589856 TVJ589850:TVU589856 UFF589850:UFQ589856 UPB589850:UPM589856 UYX589850:UZI589856 VIT589850:VJE589856 VSP589850:VTA589856 WCL589850:WCW589856 WMH589850:WMS589856 WWD589850:WWO589856 JR655386:KC655392 TN655386:TY655392 ADJ655386:ADU655392 ANF655386:ANQ655392 AXB655386:AXM655392 BGX655386:BHI655392 BQT655386:BRE655392 CAP655386:CBA655392 CKL655386:CKW655392 CUH655386:CUS655392 DED655386:DEO655392 DNZ655386:DOK655392 DXV655386:DYG655392 EHR655386:EIC655392 ERN655386:ERY655392 FBJ655386:FBU655392 FLF655386:FLQ655392 FVB655386:FVM655392 GEX655386:GFI655392 GOT655386:GPE655392 GYP655386:GZA655392 HIL655386:HIW655392 HSH655386:HSS655392 ICD655386:ICO655392 ILZ655386:IMK655392 IVV655386:IWG655392 JFR655386:JGC655392 JPN655386:JPY655392 JZJ655386:JZU655392 KJF655386:KJQ655392 KTB655386:KTM655392 LCX655386:LDI655392 LMT655386:LNE655392 LWP655386:LXA655392 MGL655386:MGW655392 MQH655386:MQS655392 NAD655386:NAO655392 NJZ655386:NKK655392 NTV655386:NUG655392 ODR655386:OEC655392 ONN655386:ONY655392 OXJ655386:OXU655392 PHF655386:PHQ655392 PRB655386:PRM655392 QAX655386:QBI655392 QKT655386:QLE655392 QUP655386:QVA655392 REL655386:REW655392 ROH655386:ROS655392 RYD655386:RYO655392 SHZ655386:SIK655392 SRV655386:SSG655392 TBR655386:TCC655392 TLN655386:TLY655392 TVJ655386:TVU655392 UFF655386:UFQ655392 UPB655386:UPM655392 UYX655386:UZI655392 VIT655386:VJE655392 VSP655386:VTA655392 WCL655386:WCW655392 WMH655386:WMS655392 WWD655386:WWO655392 JR720922:KC720928 TN720922:TY720928 ADJ720922:ADU720928 ANF720922:ANQ720928 AXB720922:AXM720928 BGX720922:BHI720928 BQT720922:BRE720928 CAP720922:CBA720928 CKL720922:CKW720928 CUH720922:CUS720928 DED720922:DEO720928 DNZ720922:DOK720928 DXV720922:DYG720928 EHR720922:EIC720928 ERN720922:ERY720928 FBJ720922:FBU720928 FLF720922:FLQ720928 FVB720922:FVM720928 GEX720922:GFI720928 GOT720922:GPE720928 GYP720922:GZA720928 HIL720922:HIW720928 HSH720922:HSS720928 ICD720922:ICO720928 ILZ720922:IMK720928 IVV720922:IWG720928 JFR720922:JGC720928 JPN720922:JPY720928 JZJ720922:JZU720928 KJF720922:KJQ720928 KTB720922:KTM720928 LCX720922:LDI720928 LMT720922:LNE720928 LWP720922:LXA720928 MGL720922:MGW720928 MQH720922:MQS720928 NAD720922:NAO720928 NJZ720922:NKK720928 NTV720922:NUG720928 ODR720922:OEC720928 ONN720922:ONY720928 OXJ720922:OXU720928 PHF720922:PHQ720928 PRB720922:PRM720928 QAX720922:QBI720928 QKT720922:QLE720928 QUP720922:QVA720928 REL720922:REW720928 ROH720922:ROS720928 RYD720922:RYO720928 SHZ720922:SIK720928 SRV720922:SSG720928 TBR720922:TCC720928 TLN720922:TLY720928 TVJ720922:TVU720928 UFF720922:UFQ720928 UPB720922:UPM720928 UYX720922:UZI720928 VIT720922:VJE720928 VSP720922:VTA720928 WCL720922:WCW720928 WMH720922:WMS720928 WWD720922:WWO720928 JR786458:KC786464 TN786458:TY786464 ADJ786458:ADU786464 ANF786458:ANQ786464 AXB786458:AXM786464 BGX786458:BHI786464 BQT786458:BRE786464 CAP786458:CBA786464 CKL786458:CKW786464 CUH786458:CUS786464 DED786458:DEO786464 DNZ786458:DOK786464 DXV786458:DYG786464 EHR786458:EIC786464 ERN786458:ERY786464 FBJ786458:FBU786464 FLF786458:FLQ786464 FVB786458:FVM786464 GEX786458:GFI786464 GOT786458:GPE786464 GYP786458:GZA786464 HIL786458:HIW786464 HSH786458:HSS786464 ICD786458:ICO786464 ILZ786458:IMK786464 IVV786458:IWG786464 JFR786458:JGC786464 JPN786458:JPY786464 JZJ786458:JZU786464 KJF786458:KJQ786464 KTB786458:KTM786464 LCX786458:LDI786464 LMT786458:LNE786464 LWP786458:LXA786464 MGL786458:MGW786464 MQH786458:MQS786464 NAD786458:NAO786464 NJZ786458:NKK786464 NTV786458:NUG786464 ODR786458:OEC786464 ONN786458:ONY786464 OXJ786458:OXU786464 PHF786458:PHQ786464 PRB786458:PRM786464 QAX786458:QBI786464 QKT786458:QLE786464 QUP786458:QVA786464 REL786458:REW786464 ROH786458:ROS786464 RYD786458:RYO786464 SHZ786458:SIK786464 SRV786458:SSG786464 TBR786458:TCC786464 TLN786458:TLY786464 TVJ786458:TVU786464 UFF786458:UFQ786464 UPB786458:UPM786464 UYX786458:UZI786464 VIT786458:VJE786464 VSP786458:VTA786464 WCL786458:WCW786464 WMH786458:WMS786464 WWD786458:WWO786464 JR851994:KC852000 TN851994:TY852000 ADJ851994:ADU852000 ANF851994:ANQ852000 AXB851994:AXM852000 BGX851994:BHI852000 BQT851994:BRE852000 CAP851994:CBA852000 CKL851994:CKW852000 CUH851994:CUS852000 DED851994:DEO852000 DNZ851994:DOK852000 DXV851994:DYG852000 EHR851994:EIC852000 ERN851994:ERY852000 FBJ851994:FBU852000 FLF851994:FLQ852000 FVB851994:FVM852000 GEX851994:GFI852000 GOT851994:GPE852000 GYP851994:GZA852000 HIL851994:HIW852000 HSH851994:HSS852000 ICD851994:ICO852000 ILZ851994:IMK852000 IVV851994:IWG852000 JFR851994:JGC852000 JPN851994:JPY852000 JZJ851994:JZU852000 KJF851994:KJQ852000 KTB851994:KTM852000 LCX851994:LDI852000 LMT851994:LNE852000 LWP851994:LXA852000 MGL851994:MGW852000 MQH851994:MQS852000 NAD851994:NAO852000 NJZ851994:NKK852000 NTV851994:NUG852000 ODR851994:OEC852000 ONN851994:ONY852000 OXJ851994:OXU852000 PHF851994:PHQ852000 PRB851994:PRM852000 QAX851994:QBI852000 QKT851994:QLE852000 QUP851994:QVA852000 REL851994:REW852000 ROH851994:ROS852000 RYD851994:RYO852000 SHZ851994:SIK852000 SRV851994:SSG852000 TBR851994:TCC852000 TLN851994:TLY852000 TVJ851994:TVU852000 UFF851994:UFQ852000 UPB851994:UPM852000 UYX851994:UZI852000 VIT851994:VJE852000 VSP851994:VTA852000 WCL851994:WCW852000 WMH851994:WMS852000 WWD851994:WWO852000 JR917530:KC917536 TN917530:TY917536 ADJ917530:ADU917536 ANF917530:ANQ917536 AXB917530:AXM917536 BGX917530:BHI917536 BQT917530:BRE917536 CAP917530:CBA917536 CKL917530:CKW917536 CUH917530:CUS917536 DED917530:DEO917536 DNZ917530:DOK917536 DXV917530:DYG917536 EHR917530:EIC917536 ERN917530:ERY917536 FBJ917530:FBU917536 FLF917530:FLQ917536 FVB917530:FVM917536 GEX917530:GFI917536 GOT917530:GPE917536 GYP917530:GZA917536 HIL917530:HIW917536 HSH917530:HSS917536 ICD917530:ICO917536 ILZ917530:IMK917536 IVV917530:IWG917536 JFR917530:JGC917536 JPN917530:JPY917536 JZJ917530:JZU917536 KJF917530:KJQ917536 KTB917530:KTM917536 LCX917530:LDI917536 LMT917530:LNE917536 LWP917530:LXA917536 MGL917530:MGW917536 MQH917530:MQS917536 NAD917530:NAO917536 NJZ917530:NKK917536 NTV917530:NUG917536 ODR917530:OEC917536 ONN917530:ONY917536 OXJ917530:OXU917536 PHF917530:PHQ917536 PRB917530:PRM917536 QAX917530:QBI917536 QKT917530:QLE917536 QUP917530:QVA917536 REL917530:REW917536 ROH917530:ROS917536 RYD917530:RYO917536 SHZ917530:SIK917536 SRV917530:SSG917536 TBR917530:TCC917536 TLN917530:TLY917536 TVJ917530:TVU917536 UFF917530:UFQ917536 UPB917530:UPM917536 UYX917530:UZI917536 VIT917530:VJE917536 VSP917530:VTA917536 WCL917530:WCW917536 WMH917530:WMS917536 WWD917530:WWO917536 JR983066:KC983072 TN983066:TY983072 ADJ983066:ADU983072 ANF983066:ANQ983072 AXB983066:AXM983072 BGX983066:BHI983072 BQT983066:BRE983072 CAP983066:CBA983072 CKL983066:CKW983072 CUH983066:CUS983072 DED983066:DEO983072 DNZ983066:DOK983072 DXV983066:DYG983072 EHR983066:EIC983072 ERN983066:ERY983072 FBJ983066:FBU983072 FLF983066:FLQ983072 FVB983066:FVM983072 GEX983066:GFI983072 GOT983066:GPE983072 GYP983066:GZA983072 HIL983066:HIW983072 HSH983066:HSS983072 ICD983066:ICO983072 ILZ983066:IMK983072 IVV983066:IWG983072 JFR983066:JGC983072 JPN983066:JPY983072 JZJ983066:JZU983072 KJF983066:KJQ983072 KTB983066:KTM983072 LCX983066:LDI983072 LMT983066:LNE983072 LWP983066:LXA983072 MGL983066:MGW983072 MQH983066:MQS983072 NAD983066:NAO983072 NJZ983066:NKK983072 NTV983066:NUG983072 ODR983066:OEC983072 ONN983066:ONY983072 OXJ983066:OXU983072 PHF983066:PHQ983072 PRB983066:PRM983072 QAX983066:QBI983072 QKT983066:QLE983072 QUP983066:QVA983072 REL983066:REW983072 ROH983066:ROS983072 RYD983066:RYO983072 SHZ983066:SIK983072 SRV983066:SSG983072 TBR983066:TCC983072 TLN983066:TLY983072 TVJ983066:TVU983072 UFF983066:UFQ983072 UPB983066:UPM983072 UYX983066:UZI983072 VIT983066:VJE983072 VSP983066:VTA983072 WCL983066:WCW983072 WMH983066:WMS983072 BGX30:BHI32 BQT30:BRE32 CAP30:CBA32 CKL30:CKW32 CUH30:CUS32 DED30:DEO32 DNZ30:DOK32 DXV30:DYG32 EHR30:EIC32 ERN30:ERY32 FBJ30:FBU32 FLF30:FLQ32 FVB30:FVM32 GEX30:GFI32 GOT30:GPE32 GYP30:GZA32 HIL30:HIW32 HSH30:HSS32 ICD30:ICO32 ILZ30:IMK32 IVV30:IWG32 JFR30:JGC32 JPN30:JPY32 JZJ30:JZU32 KJF30:KJQ32 KTB30:KTM32 LCX30:LDI32 LMT30:LNE32 LWP30:LXA32 MGL30:MGW32 MQH30:MQS32 NAD30:NAO32 NJZ30:NKK32 NTV30:NUG32 ODR30:OEC32 ONN30:ONY32 OXJ30:OXU32 PHF30:PHQ32 PRB30:PRM32 QAX30:QBI32 QKT30:QLE32 QUP30:QVA32 REL30:REW32 ROH30:ROS32 RYD30:RYO32 SHZ30:SIK32 SRV30:SSG32 TBR30:TCC32 TLN30:TLY32 TVJ30:TVU32 UFF30:UFQ32 UPB30:UPM32 UYX30:UZI32 VIT30:VJE32 VSP30:VTA32 WCL30:WCW32 WMH30:WMS32 WWD30:WWO32 JR30:KC32 TN30:TY32 ADJ30:ADU32 ANF30:ANQ32 A31:AG32 A131098:AG131104 A65562:AG65568 A983066:AG983072 A917530:AG917536 A851994:AG852000 A786458:AG786464 A720922:AG720928 A655386:AG655392 A589850:AG589856 A524314:AG524320 A458778:AG458784 A393242:AG393248 A327706:AG327712 A262170:AG262176 A196634:AG196640 A22:AF22 ADJ22:ADU22 TN22:TY22 JR22:KC22 WWD22:WWO22 WMH22:WMS22 WCL22:WCW22 VSP22:VTA22 VIT22:VJE22 UYX22:UZI22 UPB22:UPM22 UFF22:UFQ22 TVJ22:TVU22 TLN22:TLY22 TBR22:TCC22 SRV22:SSG22 SHZ22:SIK22 RYD22:RYO22 ROH22:ROS22 REL22:REW22 QUP22:QVA22 QKT22:QLE22 QAX22:QBI22 PRB22:PRM22 PHF22:PHQ22 OXJ22:OXU22 ONN22:ONY22 ODR22:OEC22 NTV22:NUG22 NJZ22:NKK22 NAD22:NAO22 MQH22:MQS22 MGL22:MGW22 LWP22:LXA22 LMT22:LNE22 LCX22:LDI22 KTB22:KTM22 KJF22:KJQ22 JZJ22:JZU22 JPN22:JPY22 JFR22:JGC22 IVV22:IWG22 ILZ22:IMK22 ICD22:ICO22 HSH22:HSS22 HIL22:HIW22 GYP22:GZA22 GOT22:GPE22 GEX22:GFI22 FVB22:FVM22 FLF22:FLQ22 FBJ22:FBU22 ERN22:ERY22 EHR22:EIC22 DXV22:DYG22 DNZ22:DOK22 DED22:DEO22 CUH22:CUS22 CKL22:CKW22 CAP22:CBA22 BQT22:BRE22 BGX22:BHI22 AXB22:AXM22 ANF22:ANQ22 A26:AF26 ANF26:ANQ26 ADJ26:ADU26 TN26:TY26 JR26:KC26 WWD26:WWO26 WMH26:WMS26 WCL26:WCW26 VSP26:VTA26 VIT26:VJE26 UYX26:UZI26 UPB26:UPM26 UFF26:UFQ26 TVJ26:TVU26 TLN26:TLY26 TBR26:TCC26 SRV26:SSG26 SHZ26:SIK26 RYD26:RYO26 ROH26:ROS26 REL26:REW26 QUP26:QVA26 QKT26:QLE26 QAX26:QBI26 PRB26:PRM26 PHF26:PHQ26 OXJ26:OXU26 ONN26:ONY26 ODR26:OEC26 NTV26:NUG26 NJZ26:NKK26 NAD26:NAO26 MQH26:MQS26 MGL26:MGW26 LWP26:LXA26 LMT26:LNE26 LCX26:LDI26 KTB26:KTM26 KJF26:KJQ26 JZJ26:JZU26 JPN26:JPY26 JFR26:JGC26 IVV26:IWG26 ILZ26:IMK26 ICD26:ICO26 HSH26:HSS26 HIL26:HIW26 GYP26:GZA26 GOT26:GPE26 GEX26:GFI26 FVB26:FVM26 FLF26:FLQ26 FBJ26:FBU26 ERN26:ERY26 EHR26:EIC26 DXV26:DYG26 DNZ26:DOK26 DED26:DEO26 CUH26:CUS26 CKL26:CKW26 CAP26:CBA26 BQT26:BRE26 BGX26:BHI26 AXB26:AXM26 AXB30:AXM32 A30:AF30"/>
    <dataValidation type="list" allowBlank="1" showInputMessage="1" showErrorMessage="1" errorTitle="Ошибка" error="Выберите значение из списка" prompt="Выберите значение из списка" sqref="D19 R19 Y19 D23 D27">
      <formula1>ц</formula1>
    </dataValidation>
    <dataValidation type="list" allowBlank="1" showInputMessage="1" showErrorMessage="1" errorTitle="Ошибка" error="Выберите значение из списка" sqref="D65558 JU65558 TQ65558 ADM65558 ANI65558 AXE65558 BHA65558 BQW65558 CAS65558 CKO65558 CUK65558 DEG65558 DOC65558 DXY65558 EHU65558 ERQ65558 FBM65558 FLI65558 FVE65558 GFA65558 GOW65558 GYS65558 HIO65558 HSK65558 ICG65558 IMC65558 IVY65558 JFU65558 JPQ65558 JZM65558 KJI65558 KTE65558 LDA65558 LMW65558 LWS65558 MGO65558 MQK65558 NAG65558 NKC65558 NTY65558 ODU65558 ONQ65558 OXM65558 PHI65558 PRE65558 QBA65558 QKW65558 QUS65558 REO65558 ROK65558 RYG65558 SIC65558 SRY65558 TBU65558 TLQ65558 TVM65558 UFI65558 UPE65558 UZA65558 VIW65558 VSS65558 WCO65558 WMK65558 WWG65558 D131094 JU131094 TQ131094 ADM131094 ANI131094 AXE131094 BHA131094 BQW131094 CAS131094 CKO131094 CUK131094 DEG131094 DOC131094 DXY131094 EHU131094 ERQ131094 FBM131094 FLI131094 FVE131094 GFA131094 GOW131094 GYS131094 HIO131094 HSK131094 ICG131094 IMC131094 IVY131094 JFU131094 JPQ131094 JZM131094 KJI131094 KTE131094 LDA131094 LMW131094 LWS131094 MGO131094 MQK131094 NAG131094 NKC131094 NTY131094 ODU131094 ONQ131094 OXM131094 PHI131094 PRE131094 QBA131094 QKW131094 QUS131094 REO131094 ROK131094 RYG131094 SIC131094 SRY131094 TBU131094 TLQ131094 TVM131094 UFI131094 UPE131094 UZA131094 VIW131094 VSS131094 WCO131094 WMK131094 WWG131094 D196630 JU196630 TQ196630 ADM196630 ANI196630 AXE196630 BHA196630 BQW196630 CAS196630 CKO196630 CUK196630 DEG196630 DOC196630 DXY196630 EHU196630 ERQ196630 FBM196630 FLI196630 FVE196630 GFA196630 GOW196630 GYS196630 HIO196630 HSK196630 ICG196630 IMC196630 IVY196630 JFU196630 JPQ196630 JZM196630 KJI196630 KTE196630 LDA196630 LMW196630 LWS196630 MGO196630 MQK196630 NAG196630 NKC196630 NTY196630 ODU196630 ONQ196630 OXM196630 PHI196630 PRE196630 QBA196630 QKW196630 QUS196630 REO196630 ROK196630 RYG196630 SIC196630 SRY196630 TBU196630 TLQ196630 TVM196630 UFI196630 UPE196630 UZA196630 VIW196630 VSS196630 WCO196630 WMK196630 WWG196630 D262166 JU262166 TQ262166 ADM262166 ANI262166 AXE262166 BHA262166 BQW262166 CAS262166 CKO262166 CUK262166 DEG262166 DOC262166 DXY262166 EHU262166 ERQ262166 FBM262166 FLI262166 FVE262166 GFA262166 GOW262166 GYS262166 HIO262166 HSK262166 ICG262166 IMC262166 IVY262166 JFU262166 JPQ262166 JZM262166 KJI262166 KTE262166 LDA262166 LMW262166 LWS262166 MGO262166 MQK262166 NAG262166 NKC262166 NTY262166 ODU262166 ONQ262166 OXM262166 PHI262166 PRE262166 QBA262166 QKW262166 QUS262166 REO262166 ROK262166 RYG262166 SIC262166 SRY262166 TBU262166 TLQ262166 TVM262166 UFI262166 UPE262166 UZA262166 VIW262166 VSS262166 WCO262166 WMK262166 WWG262166 D327702 JU327702 TQ327702 ADM327702 ANI327702 AXE327702 BHA327702 BQW327702 CAS327702 CKO327702 CUK327702 DEG327702 DOC327702 DXY327702 EHU327702 ERQ327702 FBM327702 FLI327702 FVE327702 GFA327702 GOW327702 GYS327702 HIO327702 HSK327702 ICG327702 IMC327702 IVY327702 JFU327702 JPQ327702 JZM327702 KJI327702 KTE327702 LDA327702 LMW327702 LWS327702 MGO327702 MQK327702 NAG327702 NKC327702 NTY327702 ODU327702 ONQ327702 OXM327702 PHI327702 PRE327702 QBA327702 QKW327702 QUS327702 REO327702 ROK327702 RYG327702 SIC327702 SRY327702 TBU327702 TLQ327702 TVM327702 UFI327702 UPE327702 UZA327702 VIW327702 VSS327702 WCO327702 WMK327702 WWG327702 D393238 JU393238 TQ393238 ADM393238 ANI393238 AXE393238 BHA393238 BQW393238 CAS393238 CKO393238 CUK393238 DEG393238 DOC393238 DXY393238 EHU393238 ERQ393238 FBM393238 FLI393238 FVE393238 GFA393238 GOW393238 GYS393238 HIO393238 HSK393238 ICG393238 IMC393238 IVY393238 JFU393238 JPQ393238 JZM393238 KJI393238 KTE393238 LDA393238 LMW393238 LWS393238 MGO393238 MQK393238 NAG393238 NKC393238 NTY393238 ODU393238 ONQ393238 OXM393238 PHI393238 PRE393238 QBA393238 QKW393238 QUS393238 REO393238 ROK393238 RYG393238 SIC393238 SRY393238 TBU393238 TLQ393238 TVM393238 UFI393238 UPE393238 UZA393238 VIW393238 VSS393238 WCO393238 WMK393238 WWG393238 D458774 JU458774 TQ458774 ADM458774 ANI458774 AXE458774 BHA458774 BQW458774 CAS458774 CKO458774 CUK458774 DEG458774 DOC458774 DXY458774 EHU458774 ERQ458774 FBM458774 FLI458774 FVE458774 GFA458774 GOW458774 GYS458774 HIO458774 HSK458774 ICG458774 IMC458774 IVY458774 JFU458774 JPQ458774 JZM458774 KJI458774 KTE458774 LDA458774 LMW458774 LWS458774 MGO458774 MQK458774 NAG458774 NKC458774 NTY458774 ODU458774 ONQ458774 OXM458774 PHI458774 PRE458774 QBA458774 QKW458774 QUS458774 REO458774 ROK458774 RYG458774 SIC458774 SRY458774 TBU458774 TLQ458774 TVM458774 UFI458774 UPE458774 UZA458774 VIW458774 VSS458774 WCO458774 WMK458774 WWG458774 D524310 JU524310 TQ524310 ADM524310 ANI524310 AXE524310 BHA524310 BQW524310 CAS524310 CKO524310 CUK524310 DEG524310 DOC524310 DXY524310 EHU524310 ERQ524310 FBM524310 FLI524310 FVE524310 GFA524310 GOW524310 GYS524310 HIO524310 HSK524310 ICG524310 IMC524310 IVY524310 JFU524310 JPQ524310 JZM524310 KJI524310 KTE524310 LDA524310 LMW524310 LWS524310 MGO524310 MQK524310 NAG524310 NKC524310 NTY524310 ODU524310 ONQ524310 OXM524310 PHI524310 PRE524310 QBA524310 QKW524310 QUS524310 REO524310 ROK524310 RYG524310 SIC524310 SRY524310 TBU524310 TLQ524310 TVM524310 UFI524310 UPE524310 UZA524310 VIW524310 VSS524310 WCO524310 WMK524310 WWG524310 D589846 JU589846 TQ589846 ADM589846 ANI589846 AXE589846 BHA589846 BQW589846 CAS589846 CKO589846 CUK589846 DEG589846 DOC589846 DXY589846 EHU589846 ERQ589846 FBM589846 FLI589846 FVE589846 GFA589846 GOW589846 GYS589846 HIO589846 HSK589846 ICG589846 IMC589846 IVY589846 JFU589846 JPQ589846 JZM589846 KJI589846 KTE589846 LDA589846 LMW589846 LWS589846 MGO589846 MQK589846 NAG589846 NKC589846 NTY589846 ODU589846 ONQ589846 OXM589846 PHI589846 PRE589846 QBA589846 QKW589846 QUS589846 REO589846 ROK589846 RYG589846 SIC589846 SRY589846 TBU589846 TLQ589846 TVM589846 UFI589846 UPE589846 UZA589846 VIW589846 VSS589846 WCO589846 WMK589846 WWG589846 D655382 JU655382 TQ655382 ADM655382 ANI655382 AXE655382 BHA655382 BQW655382 CAS655382 CKO655382 CUK655382 DEG655382 DOC655382 DXY655382 EHU655382 ERQ655382 FBM655382 FLI655382 FVE655382 GFA655382 GOW655382 GYS655382 HIO655382 HSK655382 ICG655382 IMC655382 IVY655382 JFU655382 JPQ655382 JZM655382 KJI655382 KTE655382 LDA655382 LMW655382 LWS655382 MGO655382 MQK655382 NAG655382 NKC655382 NTY655382 ODU655382 ONQ655382 OXM655382 PHI655382 PRE655382 QBA655382 QKW655382 QUS655382 REO655382 ROK655382 RYG655382 SIC655382 SRY655382 TBU655382 TLQ655382 TVM655382 UFI655382 UPE655382 UZA655382 VIW655382 VSS655382 WCO655382 WMK655382 WWG655382 D720918 JU720918 TQ720918 ADM720918 ANI720918 AXE720918 BHA720918 BQW720918 CAS720918 CKO720918 CUK720918 DEG720918 DOC720918 DXY720918 EHU720918 ERQ720918 FBM720918 FLI720918 FVE720918 GFA720918 GOW720918 GYS720918 HIO720918 HSK720918 ICG720918 IMC720918 IVY720918 JFU720918 JPQ720918 JZM720918 KJI720918 KTE720918 LDA720918 LMW720918 LWS720918 MGO720918 MQK720918 NAG720918 NKC720918 NTY720918 ODU720918 ONQ720918 OXM720918 PHI720918 PRE720918 QBA720918 QKW720918 QUS720918 REO720918 ROK720918 RYG720918 SIC720918 SRY720918 TBU720918 TLQ720918 TVM720918 UFI720918 UPE720918 UZA720918 VIW720918 VSS720918 WCO720918 WMK720918 WWG720918 D786454 JU786454 TQ786454 ADM786454 ANI786454 AXE786454 BHA786454 BQW786454 CAS786454 CKO786454 CUK786454 DEG786454 DOC786454 DXY786454 EHU786454 ERQ786454 FBM786454 FLI786454 FVE786454 GFA786454 GOW786454 GYS786454 HIO786454 HSK786454 ICG786454 IMC786454 IVY786454 JFU786454 JPQ786454 JZM786454 KJI786454 KTE786454 LDA786454 LMW786454 LWS786454 MGO786454 MQK786454 NAG786454 NKC786454 NTY786454 ODU786454 ONQ786454 OXM786454 PHI786454 PRE786454 QBA786454 QKW786454 QUS786454 REO786454 ROK786454 RYG786454 SIC786454 SRY786454 TBU786454 TLQ786454 TVM786454 UFI786454 UPE786454 UZA786454 VIW786454 VSS786454 WCO786454 WMK786454 WWG786454 D851990 JU851990 TQ851990 ADM851990 ANI851990 AXE851990 BHA851990 BQW851990 CAS851990 CKO851990 CUK851990 DEG851990 DOC851990 DXY851990 EHU851990 ERQ851990 FBM851990 FLI851990 FVE851990 GFA851990 GOW851990 GYS851990 HIO851990 HSK851990 ICG851990 IMC851990 IVY851990 JFU851990 JPQ851990 JZM851990 KJI851990 KTE851990 LDA851990 LMW851990 LWS851990 MGO851990 MQK851990 NAG851990 NKC851990 NTY851990 ODU851990 ONQ851990 OXM851990 PHI851990 PRE851990 QBA851990 QKW851990 QUS851990 REO851990 ROK851990 RYG851990 SIC851990 SRY851990 TBU851990 TLQ851990 TVM851990 UFI851990 UPE851990 UZA851990 VIW851990 VSS851990 WCO851990 WMK851990 WWG851990 D917526 JU917526 TQ917526 ADM917526 ANI917526 AXE917526 BHA917526 BQW917526 CAS917526 CKO917526 CUK917526 DEG917526 DOC917526 DXY917526 EHU917526 ERQ917526 FBM917526 FLI917526 FVE917526 GFA917526 GOW917526 GYS917526 HIO917526 HSK917526 ICG917526 IMC917526 IVY917526 JFU917526 JPQ917526 JZM917526 KJI917526 KTE917526 LDA917526 LMW917526 LWS917526 MGO917526 MQK917526 NAG917526 NKC917526 NTY917526 ODU917526 ONQ917526 OXM917526 PHI917526 PRE917526 QBA917526 QKW917526 QUS917526 REO917526 ROK917526 RYG917526 SIC917526 SRY917526 TBU917526 TLQ917526 TVM917526 UFI917526 UPE917526 UZA917526 VIW917526 VSS917526 WCO917526 WMK917526 WWG917526 D983062 JU983062 TQ983062 ADM983062 ANI983062 AXE983062 BHA983062 BQW983062 CAS983062 CKO983062 CUK983062 DEG983062 DOC983062 DXY983062 EHU983062 ERQ983062 FBM983062 FLI983062 FVE983062 GFA983062 GOW983062 GYS983062 HIO983062 HSK983062 ICG983062 IMC983062 IVY983062 JFU983062 JPQ983062 JZM983062 KJI983062 KTE983062 LDA983062 LMW983062 LWS983062 MGO983062 MQK983062 NAG983062 NKC983062 NTY983062 ODU983062 ONQ983062 OXM983062 PHI983062 PRE983062 QBA983062 QKW983062 QUS983062 REO983062 ROK983062 RYG983062 SIC983062 SRY983062 TBU983062 TLQ983062 TVM983062 UFI983062 UPE983062 UZA983062 VIW983062 VSS983062 WCO983062 WMK983062 WWG983062 WWG18 WMK18 WCO18 VSS18 VIW18 UZA18 UPE18 UFI18 TVM18 TLQ18 TBU18 SRY18 SIC18 RYG18 ROK18 REO18 QUS18 QKW18 QBA18 PRE18 PHI18 OXM18 ONQ18 ODU18 NTY18 NKC18 NAG18 MQK18 MGO18 LWS18 LMW18 LDA18 KTE18 KJI18 JZM18 JPQ18 JFU18 IVY18 IMC18 ICG18 HSK18 HIO18 GYS18 GOW18 GFA18 FVE18 FLI18 FBM18 ERQ18 EHU18 DXY18 DOC18 DEG18 CUK18 CKO18 CAS18 BQW18 BHA18 AXE18 ANI18 ADM18 TQ18 JU18 D18 K65558 K131094 K196630 K262166 K327702 K393238 K458774 K524310 K589846 K655382 K720918 K786454 K851990 K917526 K983062 K18 R65558 R131094 R196630 R262166 R327702 R393238 R458774 R524310 R589846 R655382 R720918 R786454 R851990 R917526 R983062 R18 Y65558 Y131094 Y196630 Y262166 Y327702 Y393238 Y458774 Y524310 Y589846 Y655382 Y720918 Y786454 Y851990 Y917526 Y983062 Y18">
      <formula1>у</formula1>
    </dataValidation>
    <dataValidation type="list" allowBlank="1" showInputMessage="1" errorTitle="Ошибка" error="Выберите значение из списка" prompt="Выберите значение из списка" sqref="JU65559:KB65559 TQ65559:TX65559 ADM65559:ADT65559 ANI65559:ANP65559 AXE65559:AXL65559 BHA65559:BHH65559 BQW65559:BRD65559 CAS65559:CAZ65559 CKO65559:CKV65559 CUK65559:CUR65559 DEG65559:DEN65559 DOC65559:DOJ65559 DXY65559:DYF65559 EHU65559:EIB65559 ERQ65559:ERX65559 FBM65559:FBT65559 FLI65559:FLP65559 FVE65559:FVL65559 GFA65559:GFH65559 GOW65559:GPD65559 GYS65559:GYZ65559 HIO65559:HIV65559 HSK65559:HSR65559 ICG65559:ICN65559 IMC65559:IMJ65559 IVY65559:IWF65559 JFU65559:JGB65559 JPQ65559:JPX65559 JZM65559:JZT65559 KJI65559:KJP65559 KTE65559:KTL65559 LDA65559:LDH65559 LMW65559:LND65559 LWS65559:LWZ65559 MGO65559:MGV65559 MQK65559:MQR65559 NAG65559:NAN65559 NKC65559:NKJ65559 NTY65559:NUF65559 ODU65559:OEB65559 ONQ65559:ONX65559 OXM65559:OXT65559 PHI65559:PHP65559 PRE65559:PRL65559 QBA65559:QBH65559 QKW65559:QLD65559 QUS65559:QUZ65559 REO65559:REV65559 ROK65559:ROR65559 RYG65559:RYN65559 SIC65559:SIJ65559 SRY65559:SSF65559 TBU65559:TCB65559 TLQ65559:TLX65559 TVM65559:TVT65559 UFI65559:UFP65559 UPE65559:UPL65559 UZA65559:UZH65559 VIW65559:VJD65559 VSS65559:VSZ65559 WCO65559:WCV65559 WMK65559:WMR65559 WWG65559:WWN65559 JU131095:KB131095 TQ131095:TX131095 ADM131095:ADT131095 ANI131095:ANP131095 AXE131095:AXL131095 BHA131095:BHH131095 BQW131095:BRD131095 CAS131095:CAZ131095 CKO131095:CKV131095 CUK131095:CUR131095 DEG131095:DEN131095 DOC131095:DOJ131095 DXY131095:DYF131095 EHU131095:EIB131095 ERQ131095:ERX131095 FBM131095:FBT131095 FLI131095:FLP131095 FVE131095:FVL131095 GFA131095:GFH131095 GOW131095:GPD131095 GYS131095:GYZ131095 HIO131095:HIV131095 HSK131095:HSR131095 ICG131095:ICN131095 IMC131095:IMJ131095 IVY131095:IWF131095 JFU131095:JGB131095 JPQ131095:JPX131095 JZM131095:JZT131095 KJI131095:KJP131095 KTE131095:KTL131095 LDA131095:LDH131095 LMW131095:LND131095 LWS131095:LWZ131095 MGO131095:MGV131095 MQK131095:MQR131095 NAG131095:NAN131095 NKC131095:NKJ131095 NTY131095:NUF131095 ODU131095:OEB131095 ONQ131095:ONX131095 OXM131095:OXT131095 PHI131095:PHP131095 PRE131095:PRL131095 QBA131095:QBH131095 QKW131095:QLD131095 QUS131095:QUZ131095 REO131095:REV131095 ROK131095:ROR131095 RYG131095:RYN131095 SIC131095:SIJ131095 SRY131095:SSF131095 TBU131095:TCB131095 TLQ131095:TLX131095 TVM131095:TVT131095 UFI131095:UFP131095 UPE131095:UPL131095 UZA131095:UZH131095 VIW131095:VJD131095 VSS131095:VSZ131095 WCO131095:WCV131095 WMK131095:WMR131095 WWG131095:WWN131095 JU196631:KB196631 TQ196631:TX196631 ADM196631:ADT196631 ANI196631:ANP196631 AXE196631:AXL196631 BHA196631:BHH196631 BQW196631:BRD196631 CAS196631:CAZ196631 CKO196631:CKV196631 CUK196631:CUR196631 DEG196631:DEN196631 DOC196631:DOJ196631 DXY196631:DYF196631 EHU196631:EIB196631 ERQ196631:ERX196631 FBM196631:FBT196631 FLI196631:FLP196631 FVE196631:FVL196631 GFA196631:GFH196631 GOW196631:GPD196631 GYS196631:GYZ196631 HIO196631:HIV196631 HSK196631:HSR196631 ICG196631:ICN196631 IMC196631:IMJ196631 IVY196631:IWF196631 JFU196631:JGB196631 JPQ196631:JPX196631 JZM196631:JZT196631 KJI196631:KJP196631 KTE196631:KTL196631 LDA196631:LDH196631 LMW196631:LND196631 LWS196631:LWZ196631 MGO196631:MGV196631 MQK196631:MQR196631 NAG196631:NAN196631 NKC196631:NKJ196631 NTY196631:NUF196631 ODU196631:OEB196631 ONQ196631:ONX196631 OXM196631:OXT196631 PHI196631:PHP196631 PRE196631:PRL196631 QBA196631:QBH196631 QKW196631:QLD196631 QUS196631:QUZ196631 REO196631:REV196631 ROK196631:ROR196631 RYG196631:RYN196631 SIC196631:SIJ196631 SRY196631:SSF196631 TBU196631:TCB196631 TLQ196631:TLX196631 TVM196631:TVT196631 UFI196631:UFP196631 UPE196631:UPL196631 UZA196631:UZH196631 VIW196631:VJD196631 VSS196631:VSZ196631 WCO196631:WCV196631 WMK196631:WMR196631 WWG196631:WWN196631 JU262167:KB262167 TQ262167:TX262167 ADM262167:ADT262167 ANI262167:ANP262167 AXE262167:AXL262167 BHA262167:BHH262167 BQW262167:BRD262167 CAS262167:CAZ262167 CKO262167:CKV262167 CUK262167:CUR262167 DEG262167:DEN262167 DOC262167:DOJ262167 DXY262167:DYF262167 EHU262167:EIB262167 ERQ262167:ERX262167 FBM262167:FBT262167 FLI262167:FLP262167 FVE262167:FVL262167 GFA262167:GFH262167 GOW262167:GPD262167 GYS262167:GYZ262167 HIO262167:HIV262167 HSK262167:HSR262167 ICG262167:ICN262167 IMC262167:IMJ262167 IVY262167:IWF262167 JFU262167:JGB262167 JPQ262167:JPX262167 JZM262167:JZT262167 KJI262167:KJP262167 KTE262167:KTL262167 LDA262167:LDH262167 LMW262167:LND262167 LWS262167:LWZ262167 MGO262167:MGV262167 MQK262167:MQR262167 NAG262167:NAN262167 NKC262167:NKJ262167 NTY262167:NUF262167 ODU262167:OEB262167 ONQ262167:ONX262167 OXM262167:OXT262167 PHI262167:PHP262167 PRE262167:PRL262167 QBA262167:QBH262167 QKW262167:QLD262167 QUS262167:QUZ262167 REO262167:REV262167 ROK262167:ROR262167 RYG262167:RYN262167 SIC262167:SIJ262167 SRY262167:SSF262167 TBU262167:TCB262167 TLQ262167:TLX262167 TVM262167:TVT262167 UFI262167:UFP262167 UPE262167:UPL262167 UZA262167:UZH262167 VIW262167:VJD262167 VSS262167:VSZ262167 WCO262167:WCV262167 WMK262167:WMR262167 WWG262167:WWN262167 JU327703:KB327703 TQ327703:TX327703 ADM327703:ADT327703 ANI327703:ANP327703 AXE327703:AXL327703 BHA327703:BHH327703 BQW327703:BRD327703 CAS327703:CAZ327703 CKO327703:CKV327703 CUK327703:CUR327703 DEG327703:DEN327703 DOC327703:DOJ327703 DXY327703:DYF327703 EHU327703:EIB327703 ERQ327703:ERX327703 FBM327703:FBT327703 FLI327703:FLP327703 FVE327703:FVL327703 GFA327703:GFH327703 GOW327703:GPD327703 GYS327703:GYZ327703 HIO327703:HIV327703 HSK327703:HSR327703 ICG327703:ICN327703 IMC327703:IMJ327703 IVY327703:IWF327703 JFU327703:JGB327703 JPQ327703:JPX327703 JZM327703:JZT327703 KJI327703:KJP327703 KTE327703:KTL327703 LDA327703:LDH327703 LMW327703:LND327703 LWS327703:LWZ327703 MGO327703:MGV327703 MQK327703:MQR327703 NAG327703:NAN327703 NKC327703:NKJ327703 NTY327703:NUF327703 ODU327703:OEB327703 ONQ327703:ONX327703 OXM327703:OXT327703 PHI327703:PHP327703 PRE327703:PRL327703 QBA327703:QBH327703 QKW327703:QLD327703 QUS327703:QUZ327703 REO327703:REV327703 ROK327703:ROR327703 RYG327703:RYN327703 SIC327703:SIJ327703 SRY327703:SSF327703 TBU327703:TCB327703 TLQ327703:TLX327703 TVM327703:TVT327703 UFI327703:UFP327703 UPE327703:UPL327703 UZA327703:UZH327703 VIW327703:VJD327703 VSS327703:VSZ327703 WCO327703:WCV327703 WMK327703:WMR327703 WWG327703:WWN327703 JU393239:KB393239 TQ393239:TX393239 ADM393239:ADT393239 ANI393239:ANP393239 AXE393239:AXL393239 BHA393239:BHH393239 BQW393239:BRD393239 CAS393239:CAZ393239 CKO393239:CKV393239 CUK393239:CUR393239 DEG393239:DEN393239 DOC393239:DOJ393239 DXY393239:DYF393239 EHU393239:EIB393239 ERQ393239:ERX393239 FBM393239:FBT393239 FLI393239:FLP393239 FVE393239:FVL393239 GFA393239:GFH393239 GOW393239:GPD393239 GYS393239:GYZ393239 HIO393239:HIV393239 HSK393239:HSR393239 ICG393239:ICN393239 IMC393239:IMJ393239 IVY393239:IWF393239 JFU393239:JGB393239 JPQ393239:JPX393239 JZM393239:JZT393239 KJI393239:KJP393239 KTE393239:KTL393239 LDA393239:LDH393239 LMW393239:LND393239 LWS393239:LWZ393239 MGO393239:MGV393239 MQK393239:MQR393239 NAG393239:NAN393239 NKC393239:NKJ393239 NTY393239:NUF393239 ODU393239:OEB393239 ONQ393239:ONX393239 OXM393239:OXT393239 PHI393239:PHP393239 PRE393239:PRL393239 QBA393239:QBH393239 QKW393239:QLD393239 QUS393239:QUZ393239 REO393239:REV393239 ROK393239:ROR393239 RYG393239:RYN393239 SIC393239:SIJ393239 SRY393239:SSF393239 TBU393239:TCB393239 TLQ393239:TLX393239 TVM393239:TVT393239 UFI393239:UFP393239 UPE393239:UPL393239 UZA393239:UZH393239 VIW393239:VJD393239 VSS393239:VSZ393239 WCO393239:WCV393239 WMK393239:WMR393239 WWG393239:WWN393239 JU458775:KB458775 TQ458775:TX458775 ADM458775:ADT458775 ANI458775:ANP458775 AXE458775:AXL458775 BHA458775:BHH458775 BQW458775:BRD458775 CAS458775:CAZ458775 CKO458775:CKV458775 CUK458775:CUR458775 DEG458775:DEN458775 DOC458775:DOJ458775 DXY458775:DYF458775 EHU458775:EIB458775 ERQ458775:ERX458775 FBM458775:FBT458775 FLI458775:FLP458775 FVE458775:FVL458775 GFA458775:GFH458775 GOW458775:GPD458775 GYS458775:GYZ458775 HIO458775:HIV458775 HSK458775:HSR458775 ICG458775:ICN458775 IMC458775:IMJ458775 IVY458775:IWF458775 JFU458775:JGB458775 JPQ458775:JPX458775 JZM458775:JZT458775 KJI458775:KJP458775 KTE458775:KTL458775 LDA458775:LDH458775 LMW458775:LND458775 LWS458775:LWZ458775 MGO458775:MGV458775 MQK458775:MQR458775 NAG458775:NAN458775 NKC458775:NKJ458775 NTY458775:NUF458775 ODU458775:OEB458775 ONQ458775:ONX458775 OXM458775:OXT458775 PHI458775:PHP458775 PRE458775:PRL458775 QBA458775:QBH458775 QKW458775:QLD458775 QUS458775:QUZ458775 REO458775:REV458775 ROK458775:ROR458775 RYG458775:RYN458775 SIC458775:SIJ458775 SRY458775:SSF458775 TBU458775:TCB458775 TLQ458775:TLX458775 TVM458775:TVT458775 UFI458775:UFP458775 UPE458775:UPL458775 UZA458775:UZH458775 VIW458775:VJD458775 VSS458775:VSZ458775 WCO458775:WCV458775 WMK458775:WMR458775 WWG458775:WWN458775 JU524311:KB524311 TQ524311:TX524311 ADM524311:ADT524311 ANI524311:ANP524311 AXE524311:AXL524311 BHA524311:BHH524311 BQW524311:BRD524311 CAS524311:CAZ524311 CKO524311:CKV524311 CUK524311:CUR524311 DEG524311:DEN524311 DOC524311:DOJ524311 DXY524311:DYF524311 EHU524311:EIB524311 ERQ524311:ERX524311 FBM524311:FBT524311 FLI524311:FLP524311 FVE524311:FVL524311 GFA524311:GFH524311 GOW524311:GPD524311 GYS524311:GYZ524311 HIO524311:HIV524311 HSK524311:HSR524311 ICG524311:ICN524311 IMC524311:IMJ524311 IVY524311:IWF524311 JFU524311:JGB524311 JPQ524311:JPX524311 JZM524311:JZT524311 KJI524311:KJP524311 KTE524311:KTL524311 LDA524311:LDH524311 LMW524311:LND524311 LWS524311:LWZ524311 MGO524311:MGV524311 MQK524311:MQR524311 NAG524311:NAN524311 NKC524311:NKJ524311 NTY524311:NUF524311 ODU524311:OEB524311 ONQ524311:ONX524311 OXM524311:OXT524311 PHI524311:PHP524311 PRE524311:PRL524311 QBA524311:QBH524311 QKW524311:QLD524311 QUS524311:QUZ524311 REO524311:REV524311 ROK524311:ROR524311 RYG524311:RYN524311 SIC524311:SIJ524311 SRY524311:SSF524311 TBU524311:TCB524311 TLQ524311:TLX524311 TVM524311:TVT524311 UFI524311:UFP524311 UPE524311:UPL524311 UZA524311:UZH524311 VIW524311:VJD524311 VSS524311:VSZ524311 WCO524311:WCV524311 WMK524311:WMR524311 WWG524311:WWN524311 JU589847:KB589847 TQ589847:TX589847 ADM589847:ADT589847 ANI589847:ANP589847 AXE589847:AXL589847 BHA589847:BHH589847 BQW589847:BRD589847 CAS589847:CAZ589847 CKO589847:CKV589847 CUK589847:CUR589847 DEG589847:DEN589847 DOC589847:DOJ589847 DXY589847:DYF589847 EHU589847:EIB589847 ERQ589847:ERX589847 FBM589847:FBT589847 FLI589847:FLP589847 FVE589847:FVL589847 GFA589847:GFH589847 GOW589847:GPD589847 GYS589847:GYZ589847 HIO589847:HIV589847 HSK589847:HSR589847 ICG589847:ICN589847 IMC589847:IMJ589847 IVY589847:IWF589847 JFU589847:JGB589847 JPQ589847:JPX589847 JZM589847:JZT589847 KJI589847:KJP589847 KTE589847:KTL589847 LDA589847:LDH589847 LMW589847:LND589847 LWS589847:LWZ589847 MGO589847:MGV589847 MQK589847:MQR589847 NAG589847:NAN589847 NKC589847:NKJ589847 NTY589847:NUF589847 ODU589847:OEB589847 ONQ589847:ONX589847 OXM589847:OXT589847 PHI589847:PHP589847 PRE589847:PRL589847 QBA589847:QBH589847 QKW589847:QLD589847 QUS589847:QUZ589847 REO589847:REV589847 ROK589847:ROR589847 RYG589847:RYN589847 SIC589847:SIJ589847 SRY589847:SSF589847 TBU589847:TCB589847 TLQ589847:TLX589847 TVM589847:TVT589847 UFI589847:UFP589847 UPE589847:UPL589847 UZA589847:UZH589847 VIW589847:VJD589847 VSS589847:VSZ589847 WCO589847:WCV589847 WMK589847:WMR589847 WWG589847:WWN589847 JU655383:KB655383 TQ655383:TX655383 ADM655383:ADT655383 ANI655383:ANP655383 AXE655383:AXL655383 BHA655383:BHH655383 BQW655383:BRD655383 CAS655383:CAZ655383 CKO655383:CKV655383 CUK655383:CUR655383 DEG655383:DEN655383 DOC655383:DOJ655383 DXY655383:DYF655383 EHU655383:EIB655383 ERQ655383:ERX655383 FBM655383:FBT655383 FLI655383:FLP655383 FVE655383:FVL655383 GFA655383:GFH655383 GOW655383:GPD655383 GYS655383:GYZ655383 HIO655383:HIV655383 HSK655383:HSR655383 ICG655383:ICN655383 IMC655383:IMJ655383 IVY655383:IWF655383 JFU655383:JGB655383 JPQ655383:JPX655383 JZM655383:JZT655383 KJI655383:KJP655383 KTE655383:KTL655383 LDA655383:LDH655383 LMW655383:LND655383 LWS655383:LWZ655383 MGO655383:MGV655383 MQK655383:MQR655383 NAG655383:NAN655383 NKC655383:NKJ655383 NTY655383:NUF655383 ODU655383:OEB655383 ONQ655383:ONX655383 OXM655383:OXT655383 PHI655383:PHP655383 PRE655383:PRL655383 QBA655383:QBH655383 QKW655383:QLD655383 QUS655383:QUZ655383 REO655383:REV655383 ROK655383:ROR655383 RYG655383:RYN655383 SIC655383:SIJ655383 SRY655383:SSF655383 TBU655383:TCB655383 TLQ655383:TLX655383 TVM655383:TVT655383 UFI655383:UFP655383 UPE655383:UPL655383 UZA655383:UZH655383 VIW655383:VJD655383 VSS655383:VSZ655383 WCO655383:WCV655383 WMK655383:WMR655383 WWG655383:WWN655383 JU720919:KB720919 TQ720919:TX720919 ADM720919:ADT720919 ANI720919:ANP720919 AXE720919:AXL720919 BHA720919:BHH720919 BQW720919:BRD720919 CAS720919:CAZ720919 CKO720919:CKV720919 CUK720919:CUR720919 DEG720919:DEN720919 DOC720919:DOJ720919 DXY720919:DYF720919 EHU720919:EIB720919 ERQ720919:ERX720919 FBM720919:FBT720919 FLI720919:FLP720919 FVE720919:FVL720919 GFA720919:GFH720919 GOW720919:GPD720919 GYS720919:GYZ720919 HIO720919:HIV720919 HSK720919:HSR720919 ICG720919:ICN720919 IMC720919:IMJ720919 IVY720919:IWF720919 JFU720919:JGB720919 JPQ720919:JPX720919 JZM720919:JZT720919 KJI720919:KJP720919 KTE720919:KTL720919 LDA720919:LDH720919 LMW720919:LND720919 LWS720919:LWZ720919 MGO720919:MGV720919 MQK720919:MQR720919 NAG720919:NAN720919 NKC720919:NKJ720919 NTY720919:NUF720919 ODU720919:OEB720919 ONQ720919:ONX720919 OXM720919:OXT720919 PHI720919:PHP720919 PRE720919:PRL720919 QBA720919:QBH720919 QKW720919:QLD720919 QUS720919:QUZ720919 REO720919:REV720919 ROK720919:ROR720919 RYG720919:RYN720919 SIC720919:SIJ720919 SRY720919:SSF720919 TBU720919:TCB720919 TLQ720919:TLX720919 TVM720919:TVT720919 UFI720919:UFP720919 UPE720919:UPL720919 UZA720919:UZH720919 VIW720919:VJD720919 VSS720919:VSZ720919 WCO720919:WCV720919 WMK720919:WMR720919 WWG720919:WWN720919 JU786455:KB786455 TQ786455:TX786455 ADM786455:ADT786455 ANI786455:ANP786455 AXE786455:AXL786455 BHA786455:BHH786455 BQW786455:BRD786455 CAS786455:CAZ786455 CKO786455:CKV786455 CUK786455:CUR786455 DEG786455:DEN786455 DOC786455:DOJ786455 DXY786455:DYF786455 EHU786455:EIB786455 ERQ786455:ERX786455 FBM786455:FBT786455 FLI786455:FLP786455 FVE786455:FVL786455 GFA786455:GFH786455 GOW786455:GPD786455 GYS786455:GYZ786455 HIO786455:HIV786455 HSK786455:HSR786455 ICG786455:ICN786455 IMC786455:IMJ786455 IVY786455:IWF786455 JFU786455:JGB786455 JPQ786455:JPX786455 JZM786455:JZT786455 KJI786455:KJP786455 KTE786455:KTL786455 LDA786455:LDH786455 LMW786455:LND786455 LWS786455:LWZ786455 MGO786455:MGV786455 MQK786455:MQR786455 NAG786455:NAN786455 NKC786455:NKJ786455 NTY786455:NUF786455 ODU786455:OEB786455 ONQ786455:ONX786455 OXM786455:OXT786455 PHI786455:PHP786455 PRE786455:PRL786455 QBA786455:QBH786455 QKW786455:QLD786455 QUS786455:QUZ786455 REO786455:REV786455 ROK786455:ROR786455 RYG786455:RYN786455 SIC786455:SIJ786455 SRY786455:SSF786455 TBU786455:TCB786455 TLQ786455:TLX786455 TVM786455:TVT786455 UFI786455:UFP786455 UPE786455:UPL786455 UZA786455:UZH786455 VIW786455:VJD786455 VSS786455:VSZ786455 WCO786455:WCV786455 WMK786455:WMR786455 WWG786455:WWN786455 JU851991:KB851991 TQ851991:TX851991 ADM851991:ADT851991 ANI851991:ANP851991 AXE851991:AXL851991 BHA851991:BHH851991 BQW851991:BRD851991 CAS851991:CAZ851991 CKO851991:CKV851991 CUK851991:CUR851991 DEG851991:DEN851991 DOC851991:DOJ851991 DXY851991:DYF851991 EHU851991:EIB851991 ERQ851991:ERX851991 FBM851991:FBT851991 FLI851991:FLP851991 FVE851991:FVL851991 GFA851991:GFH851991 GOW851991:GPD851991 GYS851991:GYZ851991 HIO851991:HIV851991 HSK851991:HSR851991 ICG851991:ICN851991 IMC851991:IMJ851991 IVY851991:IWF851991 JFU851991:JGB851991 JPQ851991:JPX851991 JZM851991:JZT851991 KJI851991:KJP851991 KTE851991:KTL851991 LDA851991:LDH851991 LMW851991:LND851991 LWS851991:LWZ851991 MGO851991:MGV851991 MQK851991:MQR851991 NAG851991:NAN851991 NKC851991:NKJ851991 NTY851991:NUF851991 ODU851991:OEB851991 ONQ851991:ONX851991 OXM851991:OXT851991 PHI851991:PHP851991 PRE851991:PRL851991 QBA851991:QBH851991 QKW851991:QLD851991 QUS851991:QUZ851991 REO851991:REV851991 ROK851991:ROR851991 RYG851991:RYN851991 SIC851991:SIJ851991 SRY851991:SSF851991 TBU851991:TCB851991 TLQ851991:TLX851991 TVM851991:TVT851991 UFI851991:UFP851991 UPE851991:UPL851991 UZA851991:UZH851991 VIW851991:VJD851991 VSS851991:VSZ851991 WCO851991:WCV851991 WMK851991:WMR851991 WWG851991:WWN851991 JU917527:KB917527 TQ917527:TX917527 ADM917527:ADT917527 ANI917527:ANP917527 AXE917527:AXL917527 BHA917527:BHH917527 BQW917527:BRD917527 CAS917527:CAZ917527 CKO917527:CKV917527 CUK917527:CUR917527 DEG917527:DEN917527 DOC917527:DOJ917527 DXY917527:DYF917527 EHU917527:EIB917527 ERQ917527:ERX917527 FBM917527:FBT917527 FLI917527:FLP917527 FVE917527:FVL917527 GFA917527:GFH917527 GOW917527:GPD917527 GYS917527:GYZ917527 HIO917527:HIV917527 HSK917527:HSR917527 ICG917527:ICN917527 IMC917527:IMJ917527 IVY917527:IWF917527 JFU917527:JGB917527 JPQ917527:JPX917527 JZM917527:JZT917527 KJI917527:KJP917527 KTE917527:KTL917527 LDA917527:LDH917527 LMW917527:LND917527 LWS917527:LWZ917527 MGO917527:MGV917527 MQK917527:MQR917527 NAG917527:NAN917527 NKC917527:NKJ917527 NTY917527:NUF917527 ODU917527:OEB917527 ONQ917527:ONX917527 OXM917527:OXT917527 PHI917527:PHP917527 PRE917527:PRL917527 QBA917527:QBH917527 QKW917527:QLD917527 QUS917527:QUZ917527 REO917527:REV917527 ROK917527:ROR917527 RYG917527:RYN917527 SIC917527:SIJ917527 SRY917527:SSF917527 TBU917527:TCB917527 TLQ917527:TLX917527 TVM917527:TVT917527 UFI917527:UFP917527 UPE917527:UPL917527 UZA917527:UZH917527 VIW917527:VJD917527 VSS917527:VSZ917527 WCO917527:WCV917527 WMK917527:WMR917527 WWG917527:WWN917527 WWG983063:WWN983063 JU983063:KB983063 TQ983063:TX983063 ADM983063:ADT983063 ANI983063:ANP983063 AXE983063:AXL983063 BHA983063:BHH983063 BQW983063:BRD983063 CAS983063:CAZ983063 CKO983063:CKV983063 CUK983063:CUR983063 DEG983063:DEN983063 DOC983063:DOJ983063 DXY983063:DYF983063 EHU983063:EIB983063 ERQ983063:ERX983063 FBM983063:FBT983063 FLI983063:FLP983063 FVE983063:FVL983063 GFA983063:GFH983063 GOW983063:GPD983063 GYS983063:GYZ983063 HIO983063:HIV983063 HSK983063:HSR983063 ICG983063:ICN983063 IMC983063:IMJ983063 IVY983063:IWF983063 JFU983063:JGB983063 JPQ983063:JPX983063 JZM983063:JZT983063 KJI983063:KJP983063 KTE983063:KTL983063 LDA983063:LDH983063 LMW983063:LND983063 LWS983063:LWZ983063 MGO983063:MGV983063 MQK983063:MQR983063 NAG983063:NAN983063 NKC983063:NKJ983063 NTY983063:NUF983063 ODU983063:OEB983063 ONQ983063:ONX983063 OXM983063:OXT983063 PHI983063:PHP983063 PRE983063:PRL983063 QBA983063:QBH983063 QKW983063:QLD983063 QUS983063:QUZ983063 REO983063:REV983063 ROK983063:ROR983063 RYG983063:RYN983063 SIC983063:SIJ983063 SRY983063:SSF983063 TBU983063:TCB983063 TLQ983063:TLX983063 TVM983063:TVT983063 UFI983063:UFP983063 UPE983063:UPL983063 UZA983063:UZH983063 VIW983063:VJD983063 VSS983063:VSZ983063 WCO983063:WCV983063 WMK983063:WMR983063 JU19:KB19 WWG19:WWN19 WMK19:WMR19 WCO19:WCV19 VSS19:VSZ19 VIW19:VJD19 UZA19:UZH19 UPE19:UPL19 UFI19:UFP19 TVM19:TVT19 TLQ19:TLX19 TBU19:TCB19 SRY19:SSF19 SIC19:SIJ19 RYG19:RYN19 ROK19:ROR19 REO19:REV19 QUS19:QUZ19 QKW19:QLD19 QBA19:QBH19 PRE19:PRL19 PHI19:PHP19 OXM19:OXT19 ONQ19:ONX19 ODU19:OEB19 NTY19:NUF19 NKC19:NKJ19 NAG19:NAN19 MQK19:MQR19 MGO19:MGV19 LWS19:LWZ19 LMW19:LND19 LDA19:LDH19 KTE19:KTL19 KJI19:KJP19 JZM19:JZT19 JPQ19:JPX19 JFU19:JGB19 IVY19:IWF19 IMC19:IMJ19 ICG19:ICN19 HSK19:HSR19 HIO19:HIV19 GYS19:GYZ19 GOW19:GPD19 GFA19:GFH19 FVE19:FVL19 FLI19:FLP19 FBM19:FBT19 ERQ19:ERX19 EHU19:EIB19 DXY19:DYF19 DOC19:DOJ19 DEG19:DEN19 CUK19:CUR19 CKO19:CKV19 CAS19:CAZ19 BQW19:BRD19 BHA19:BHH19 AXE19:AXL19 ANI19:ANP19 ADM19:ADT19 TQ19:TX19 D917527:AF917527 D851991:AF851991 D786455:AF786455 D720919:AF720919 D655383:AF655383 D589847:AF589847 D524311:AF524311 D458775:AF458775 D393239:AF393239 D327703:AF327703 D262167:AF262167 D196631:AF196631 D131095:AF131095 D65559:AF65559 D983063:AF983063 WCO23:WCV23 VSS23:VSZ23 UZA23:UZH23 VIW23:VJD23 UFI23:UFP23 WWG23:WWN23 WMK23:WMR23 UPE23:UPL23 JU23:KB23 TQ23:TX23 ADM23:ADT23 ANI23:ANP23 AXE23:AXL23 BHA23:BHH23 BQW23:BRD23 CAS23:CAZ23 CKO23:CKV23 CUK23:CUR23 DEG23:DEN23 DOC23:DOJ23 DXY23:DYF23 EHU23:EIB23 ERQ23:ERX23 FBM23:FBT23 FLI23:FLP23 FVE23:FVL23 GFA23:GFH23 GOW23:GPD23 GYS23:GYZ23 HIO23:HIV23 HSK23:HSR23 ICG23:ICN23 IMC23:IMJ23 IVY23:IWF23 JFU23:JGB23 JPQ23:JPX23 JZM23:JZT23 KJI23:KJP23 KTE23:KTL23 LDA23:LDH23 LMW23:LND23 LWS23:LWZ23 MGO23:MGV23 MQK23:MQR23 NAG23:NAN23 NKC23:NKJ23 NTY23:NUF23 ODU23:OEB23 ONQ23:ONX23 OXM23:OXT23 PHI23:PHP23 PRE23:PRL23 QBA23:QBH23 QKW23:QLD23 QUS23:QUZ23 REO23:REV23 ROK23:ROR23 RYG23:RYN23 SIC23:SIJ23 SRY23:SSF23 TBU23:TCB23 TLQ23:TLX23 TVM23:TVT23 WCO27:WCV27 VSS27:VSZ27 UZA27:UZH27 VIW27:VJD27 UFI27:UFP27 WWG27:WWN27 WMK27:WMR27 UPE27:UPL27 JU27:KB27 TQ27:TX27 ADM27:ADT27 ANI27:ANP27 AXE27:AXL27 BHA27:BHH27 BQW27:BRD27 CAS27:CAZ27 CKO27:CKV27 CUK27:CUR27 DEG27:DEN27 DOC27:DOJ27 DXY27:DYF27 EHU27:EIB27 ERQ27:ERX27 FBM27:FBT27 FLI27:FLP27 FVE27:FVL27 GFA27:GFH27 GOW27:GPD27 GYS27:GYZ27 HIO27:HIV27 HSK27:HSR27 ICG27:ICN27 IMC27:IMJ27 IVY27:IWF27 JFU27:JGB27 JPQ27:JPX27 JZM27:JZT27 KJI27:KJP27 KTE27:KTL27 LDA27:LDH27 LMW27:LND27 LWS27:LWZ27 MGO27:MGV27 MQK27:MQR27 NAG27:NAN27 NKC27:NKJ27 NTY27:NUF27 ODU27:OEB27 ONQ27:ONX27 OXM27:OXT27 PHI27:PHP27 PRE27:PRL27 QBA27:QBH27 QKW27:QLD27 QUS27:QUZ27 REO27:REV27 ROK27:ROR27 RYG27:RYN27 SIC27:SIJ27 SRY27:SSF27 TBU27:TCB27 TLQ27:TLX27 TVM27:TVT27">
      <formula1>ц</formula1>
    </dataValidation>
    <dataValidation type="list" allowBlank="1" showInputMessage="1" showErrorMessage="1" errorTitle="Ошибка" error="Выберите значение из списка" sqref="WWE983064 B65560 JS65560 TO65560 ADK65560 ANG65560 AXC65560 BGY65560 BQU65560 CAQ65560 CKM65560 CUI65560 DEE65560 DOA65560 DXW65560 EHS65560 ERO65560 FBK65560 FLG65560 FVC65560 GEY65560 GOU65560 GYQ65560 HIM65560 HSI65560 ICE65560 IMA65560 IVW65560 JFS65560 JPO65560 JZK65560 KJG65560 KTC65560 LCY65560 LMU65560 LWQ65560 MGM65560 MQI65560 NAE65560 NKA65560 NTW65560 ODS65560 ONO65560 OXK65560 PHG65560 PRC65560 QAY65560 QKU65560 QUQ65560 REM65560 ROI65560 RYE65560 SIA65560 SRW65560 TBS65560 TLO65560 TVK65560 UFG65560 UPC65560 UYY65560 VIU65560 VSQ65560 WCM65560 WMI65560 WWE65560 B131096 JS131096 TO131096 ADK131096 ANG131096 AXC131096 BGY131096 BQU131096 CAQ131096 CKM131096 CUI131096 DEE131096 DOA131096 DXW131096 EHS131096 ERO131096 FBK131096 FLG131096 FVC131096 GEY131096 GOU131096 GYQ131096 HIM131096 HSI131096 ICE131096 IMA131096 IVW131096 JFS131096 JPO131096 JZK131096 KJG131096 KTC131096 LCY131096 LMU131096 LWQ131096 MGM131096 MQI131096 NAE131096 NKA131096 NTW131096 ODS131096 ONO131096 OXK131096 PHG131096 PRC131096 QAY131096 QKU131096 QUQ131096 REM131096 ROI131096 RYE131096 SIA131096 SRW131096 TBS131096 TLO131096 TVK131096 UFG131096 UPC131096 UYY131096 VIU131096 VSQ131096 WCM131096 WMI131096 WWE131096 B196632 JS196632 TO196632 ADK196632 ANG196632 AXC196632 BGY196632 BQU196632 CAQ196632 CKM196632 CUI196632 DEE196632 DOA196632 DXW196632 EHS196632 ERO196632 FBK196632 FLG196632 FVC196632 GEY196632 GOU196632 GYQ196632 HIM196632 HSI196632 ICE196632 IMA196632 IVW196632 JFS196632 JPO196632 JZK196632 KJG196632 KTC196632 LCY196632 LMU196632 LWQ196632 MGM196632 MQI196632 NAE196632 NKA196632 NTW196632 ODS196632 ONO196632 OXK196632 PHG196632 PRC196632 QAY196632 QKU196632 QUQ196632 REM196632 ROI196632 RYE196632 SIA196632 SRW196632 TBS196632 TLO196632 TVK196632 UFG196632 UPC196632 UYY196632 VIU196632 VSQ196632 WCM196632 WMI196632 WWE196632 B262168 JS262168 TO262168 ADK262168 ANG262168 AXC262168 BGY262168 BQU262168 CAQ262168 CKM262168 CUI262168 DEE262168 DOA262168 DXW262168 EHS262168 ERO262168 FBK262168 FLG262168 FVC262168 GEY262168 GOU262168 GYQ262168 HIM262168 HSI262168 ICE262168 IMA262168 IVW262168 JFS262168 JPO262168 JZK262168 KJG262168 KTC262168 LCY262168 LMU262168 LWQ262168 MGM262168 MQI262168 NAE262168 NKA262168 NTW262168 ODS262168 ONO262168 OXK262168 PHG262168 PRC262168 QAY262168 QKU262168 QUQ262168 REM262168 ROI262168 RYE262168 SIA262168 SRW262168 TBS262168 TLO262168 TVK262168 UFG262168 UPC262168 UYY262168 VIU262168 VSQ262168 WCM262168 WMI262168 WWE262168 B327704 JS327704 TO327704 ADK327704 ANG327704 AXC327704 BGY327704 BQU327704 CAQ327704 CKM327704 CUI327704 DEE327704 DOA327704 DXW327704 EHS327704 ERO327704 FBK327704 FLG327704 FVC327704 GEY327704 GOU327704 GYQ327704 HIM327704 HSI327704 ICE327704 IMA327704 IVW327704 JFS327704 JPO327704 JZK327704 KJG327704 KTC327704 LCY327704 LMU327704 LWQ327704 MGM327704 MQI327704 NAE327704 NKA327704 NTW327704 ODS327704 ONO327704 OXK327704 PHG327704 PRC327704 QAY327704 QKU327704 QUQ327704 REM327704 ROI327704 RYE327704 SIA327704 SRW327704 TBS327704 TLO327704 TVK327704 UFG327704 UPC327704 UYY327704 VIU327704 VSQ327704 WCM327704 WMI327704 WWE327704 B393240 JS393240 TO393240 ADK393240 ANG393240 AXC393240 BGY393240 BQU393240 CAQ393240 CKM393240 CUI393240 DEE393240 DOA393240 DXW393240 EHS393240 ERO393240 FBK393240 FLG393240 FVC393240 GEY393240 GOU393240 GYQ393240 HIM393240 HSI393240 ICE393240 IMA393240 IVW393240 JFS393240 JPO393240 JZK393240 KJG393240 KTC393240 LCY393240 LMU393240 LWQ393240 MGM393240 MQI393240 NAE393240 NKA393240 NTW393240 ODS393240 ONO393240 OXK393240 PHG393240 PRC393240 QAY393240 QKU393240 QUQ393240 REM393240 ROI393240 RYE393240 SIA393240 SRW393240 TBS393240 TLO393240 TVK393240 UFG393240 UPC393240 UYY393240 VIU393240 VSQ393240 WCM393240 WMI393240 WWE393240 B458776 JS458776 TO458776 ADK458776 ANG458776 AXC458776 BGY458776 BQU458776 CAQ458776 CKM458776 CUI458776 DEE458776 DOA458776 DXW458776 EHS458776 ERO458776 FBK458776 FLG458776 FVC458776 GEY458776 GOU458776 GYQ458776 HIM458776 HSI458776 ICE458776 IMA458776 IVW458776 JFS458776 JPO458776 JZK458776 KJG458776 KTC458776 LCY458776 LMU458776 LWQ458776 MGM458776 MQI458776 NAE458776 NKA458776 NTW458776 ODS458776 ONO458776 OXK458776 PHG458776 PRC458776 QAY458776 QKU458776 QUQ458776 REM458776 ROI458776 RYE458776 SIA458776 SRW458776 TBS458776 TLO458776 TVK458776 UFG458776 UPC458776 UYY458776 VIU458776 VSQ458776 WCM458776 WMI458776 WWE458776 B524312 JS524312 TO524312 ADK524312 ANG524312 AXC524312 BGY524312 BQU524312 CAQ524312 CKM524312 CUI524312 DEE524312 DOA524312 DXW524312 EHS524312 ERO524312 FBK524312 FLG524312 FVC524312 GEY524312 GOU524312 GYQ524312 HIM524312 HSI524312 ICE524312 IMA524312 IVW524312 JFS524312 JPO524312 JZK524312 KJG524312 KTC524312 LCY524312 LMU524312 LWQ524312 MGM524312 MQI524312 NAE524312 NKA524312 NTW524312 ODS524312 ONO524312 OXK524312 PHG524312 PRC524312 QAY524312 QKU524312 QUQ524312 REM524312 ROI524312 RYE524312 SIA524312 SRW524312 TBS524312 TLO524312 TVK524312 UFG524312 UPC524312 UYY524312 VIU524312 VSQ524312 WCM524312 WMI524312 WWE524312 B589848 JS589848 TO589848 ADK589848 ANG589848 AXC589848 BGY589848 BQU589848 CAQ589848 CKM589848 CUI589848 DEE589848 DOA589848 DXW589848 EHS589848 ERO589848 FBK589848 FLG589848 FVC589848 GEY589848 GOU589848 GYQ589848 HIM589848 HSI589848 ICE589848 IMA589848 IVW589848 JFS589848 JPO589848 JZK589848 KJG589848 KTC589848 LCY589848 LMU589848 LWQ589848 MGM589848 MQI589848 NAE589848 NKA589848 NTW589848 ODS589848 ONO589848 OXK589848 PHG589848 PRC589848 QAY589848 QKU589848 QUQ589848 REM589848 ROI589848 RYE589848 SIA589848 SRW589848 TBS589848 TLO589848 TVK589848 UFG589848 UPC589848 UYY589848 VIU589848 VSQ589848 WCM589848 WMI589848 WWE589848 B655384 JS655384 TO655384 ADK655384 ANG655384 AXC655384 BGY655384 BQU655384 CAQ655384 CKM655384 CUI655384 DEE655384 DOA655384 DXW655384 EHS655384 ERO655384 FBK655384 FLG655384 FVC655384 GEY655384 GOU655384 GYQ655384 HIM655384 HSI655384 ICE655384 IMA655384 IVW655384 JFS655384 JPO655384 JZK655384 KJG655384 KTC655384 LCY655384 LMU655384 LWQ655384 MGM655384 MQI655384 NAE655384 NKA655384 NTW655384 ODS655384 ONO655384 OXK655384 PHG655384 PRC655384 QAY655384 QKU655384 QUQ655384 REM655384 ROI655384 RYE655384 SIA655384 SRW655384 TBS655384 TLO655384 TVK655384 UFG655384 UPC655384 UYY655384 VIU655384 VSQ655384 WCM655384 WMI655384 WWE655384 B720920 JS720920 TO720920 ADK720920 ANG720920 AXC720920 BGY720920 BQU720920 CAQ720920 CKM720920 CUI720920 DEE720920 DOA720920 DXW720920 EHS720920 ERO720920 FBK720920 FLG720920 FVC720920 GEY720920 GOU720920 GYQ720920 HIM720920 HSI720920 ICE720920 IMA720920 IVW720920 JFS720920 JPO720920 JZK720920 KJG720920 KTC720920 LCY720920 LMU720920 LWQ720920 MGM720920 MQI720920 NAE720920 NKA720920 NTW720920 ODS720920 ONO720920 OXK720920 PHG720920 PRC720920 QAY720920 QKU720920 QUQ720920 REM720920 ROI720920 RYE720920 SIA720920 SRW720920 TBS720920 TLO720920 TVK720920 UFG720920 UPC720920 UYY720920 VIU720920 VSQ720920 WCM720920 WMI720920 WWE720920 B786456 JS786456 TO786456 ADK786456 ANG786456 AXC786456 BGY786456 BQU786456 CAQ786456 CKM786456 CUI786456 DEE786456 DOA786456 DXW786456 EHS786456 ERO786456 FBK786456 FLG786456 FVC786456 GEY786456 GOU786456 GYQ786456 HIM786456 HSI786456 ICE786456 IMA786456 IVW786456 JFS786456 JPO786456 JZK786456 KJG786456 KTC786456 LCY786456 LMU786456 LWQ786456 MGM786456 MQI786456 NAE786456 NKA786456 NTW786456 ODS786456 ONO786456 OXK786456 PHG786456 PRC786456 QAY786456 QKU786456 QUQ786456 REM786456 ROI786456 RYE786456 SIA786456 SRW786456 TBS786456 TLO786456 TVK786456 UFG786456 UPC786456 UYY786456 VIU786456 VSQ786456 WCM786456 WMI786456 WWE786456 B851992 JS851992 TO851992 ADK851992 ANG851992 AXC851992 BGY851992 BQU851992 CAQ851992 CKM851992 CUI851992 DEE851992 DOA851992 DXW851992 EHS851992 ERO851992 FBK851992 FLG851992 FVC851992 GEY851992 GOU851992 GYQ851992 HIM851992 HSI851992 ICE851992 IMA851992 IVW851992 JFS851992 JPO851992 JZK851992 KJG851992 KTC851992 LCY851992 LMU851992 LWQ851992 MGM851992 MQI851992 NAE851992 NKA851992 NTW851992 ODS851992 ONO851992 OXK851992 PHG851992 PRC851992 QAY851992 QKU851992 QUQ851992 REM851992 ROI851992 RYE851992 SIA851992 SRW851992 TBS851992 TLO851992 TVK851992 UFG851992 UPC851992 UYY851992 VIU851992 VSQ851992 WCM851992 WMI851992 WWE851992 B917528 JS917528 TO917528 ADK917528 ANG917528 AXC917528 BGY917528 BQU917528 CAQ917528 CKM917528 CUI917528 DEE917528 DOA917528 DXW917528 EHS917528 ERO917528 FBK917528 FLG917528 FVC917528 GEY917528 GOU917528 GYQ917528 HIM917528 HSI917528 ICE917528 IMA917528 IVW917528 JFS917528 JPO917528 JZK917528 KJG917528 KTC917528 LCY917528 LMU917528 LWQ917528 MGM917528 MQI917528 NAE917528 NKA917528 NTW917528 ODS917528 ONO917528 OXK917528 PHG917528 PRC917528 QAY917528 QKU917528 QUQ917528 REM917528 ROI917528 RYE917528 SIA917528 SRW917528 TBS917528 TLO917528 TVK917528 UFG917528 UPC917528 UYY917528 VIU917528 VSQ917528 WCM917528 WMI917528 WWE917528 B983064 JS983064 TO983064 ADK983064 ANG983064 AXC983064 BGY983064 BQU983064 CAQ983064 CKM983064 CUI983064 DEE983064 DOA983064 DXW983064 EHS983064 ERO983064 FBK983064 FLG983064 FVC983064 GEY983064 GOU983064 GYQ983064 HIM983064 HSI983064 ICE983064 IMA983064 IVW983064 JFS983064 JPO983064 JZK983064 KJG983064 KTC983064 LCY983064 LMU983064 LWQ983064 MGM983064 MQI983064 NAE983064 NKA983064 NTW983064 ODS983064 ONO983064 OXK983064 PHG983064 PRC983064 QAY983064 QKU983064 QUQ983064 REM983064 ROI983064 RYE983064 SIA983064 SRW983064 TBS983064 TLO983064 TVK983064 UFG983064 UPC983064 UYY983064 VIU983064 VSQ983064 WCM983064 WMI983064 WMI20 WWE20 B20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JS24 TO24 ADK24 ANG24 AXC24 B24 WWE24 WMI24 WCM24 VSQ24 VIU24 UYY24 UPC24 UFG24 TVK24 TLO24 TBS24 SRW24 SIA24 RYE24 ROI24 REM24 QUQ24 QKU24 QAY24 PRC24 PHG24 OXK24 ONO24 ODS24 NTW24 NKA24 NAE24 MQI24 MGM24 LWQ24 LMU24 LCY24 KTC24 KJG24 JZK24 JPO24 JFS24 IVW24 IMA24 ICE24 HSI24 HIM24 GYQ24 GOU24 GEY24 FVC24 FLG24 FBK24 ERO24 EHS24 DXW24 DOA24 DEE24 CUI24 CKM24 CAQ24 BQU24 BGY24 JS28 TO28 ADK28 ANG28 AXC28 B28 WWE28 WMI28 WCM28 VSQ28 VIU28 UYY28 UPC28 UFG28 TVK28 TLO28 TBS28 SRW28 SIA28 RYE28 ROI28 REM28 QUQ28 QKU28 QAY28 PRC28 PHG28 OXK28 ONO28 ODS28 NTW28 NKA28 NAE28 MQI28 MGM28 LWQ28 LMU28 LCY28 KTC28 KJG28 JZK28 JPO28 JFS28 IVW28 IMA28 ICE28 HSI28 HIM28 GYQ28 GOU28 GEY28 FVC28 FLG28 FBK28 ERO28 EHS28 DXW28 DOA28 DEE28 CUI28 CKM28 CAQ28 BQU28 BGY28">
      <formula1>г</formula1>
    </dataValidation>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4.2.1. ТС</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2021-12-23T07:02:41Z</dcterms:modified>
</cp:coreProperties>
</file>