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Форма 4.2.1." sheetId="1" r:id="rId1"/>
  </sheets>
  <externalReferences>
    <externalReference r:id="rId2"/>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C36" i="1"/>
  <c r="AC35"/>
  <c r="AC34"/>
  <c r="AC33"/>
  <c r="T33"/>
  <c r="M33"/>
  <c r="F33"/>
  <c r="AC32"/>
  <c r="AC31"/>
  <c r="AC30"/>
  <c r="AC29"/>
  <c r="T29"/>
  <c r="M29"/>
  <c r="F29"/>
  <c r="AC28"/>
  <c r="AC27"/>
  <c r="AC26"/>
  <c r="AC25"/>
  <c r="T25"/>
  <c r="M25"/>
  <c r="F25"/>
  <c r="AC24"/>
  <c r="AC23"/>
  <c r="AC22"/>
  <c r="AC21"/>
  <c r="AC20"/>
  <c r="AC19"/>
  <c r="AC18"/>
  <c r="D18"/>
  <c r="C17"/>
  <c r="D17" s="1"/>
  <c r="E17" s="1"/>
  <c r="F17" s="1"/>
  <c r="G17" s="1"/>
  <c r="H17" s="1"/>
  <c r="J17" s="1"/>
  <c r="K17" s="1"/>
  <c r="L17" s="1"/>
  <c r="M17" s="1"/>
  <c r="N17" s="1"/>
  <c r="O17" s="1"/>
  <c r="Q17" s="1"/>
  <c r="R17" s="1"/>
  <c r="S17" s="1"/>
  <c r="T17" s="1"/>
  <c r="U17" s="1"/>
  <c r="V17" s="1"/>
  <c r="X17" s="1"/>
  <c r="Y17" s="1"/>
  <c r="Z17" s="1"/>
  <c r="D10"/>
  <c r="D9"/>
  <c r="D8"/>
  <c r="D7"/>
  <c r="A21"/>
  <c r="A20"/>
  <c r="A19"/>
  <c r="AA32"/>
  <c r="AA28"/>
  <c r="AA24"/>
</calcChain>
</file>

<file path=xl/sharedStrings.xml><?xml version="1.0" encoding="utf-8"?>
<sst xmlns="http://schemas.openxmlformats.org/spreadsheetml/2006/main" count="114" uniqueCount="55">
  <si>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</si>
  <si>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</si>
  <si>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</si>
  <si>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</si>
  <si>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</si>
  <si>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</si>
  <si>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</si>
  <si>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</si>
  <si>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</si>
  <si>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</si>
  <si>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</si>
  <si>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</si>
  <si>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</si>
  <si>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</si>
  <si>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</si>
  <si>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</si>
  <si>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</si>
  <si>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</si>
  <si>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</si>
  <si>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</si>
  <si>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</si>
  <si>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</si>
  <si>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</si>
  <si>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</si>
  <si>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</si>
  <si>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</si>
  <si>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</si>
  <si>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</si>
  <si>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</si>
  <si>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</si>
  <si>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</si>
  <si>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</si>
  <si>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01.01.2022</t>
  </si>
  <si>
    <t>да</t>
  </si>
  <si>
    <t>30.06.2022</t>
  </si>
  <si>
    <t>01.07.2022</t>
  </si>
  <si>
    <t>30.11.2022</t>
  </si>
  <si>
    <t>01.12.2022</t>
  </si>
  <si>
    <t>31.12.2022</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</si>
  <si>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</si>
  <si>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</si>
  <si>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</si>
  <si>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бюджетные организации</t>
  </si>
  <si>
    <t>население и приравненные категории</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</si>
  <si>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</si>
  <si>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</si>
  <si>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</si>
  <si>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1.</t>
  </si>
  <si>
    <t>1.1.</t>
  </si>
  <si>
    <t>1.1.1.</t>
  </si>
  <si>
    <t>1.1.1.1.</t>
  </si>
  <si>
    <t>1.1.2.1.</t>
  </si>
  <si>
    <t>1.1.2.</t>
  </si>
  <si>
    <t>1.1.3.</t>
  </si>
  <si>
    <t>1.1.3.1.</t>
  </si>
</sst>
</file>

<file path=xl/styles.xml><?xml version="1.0" encoding="utf-8"?>
<styleSheet xmlns="http://schemas.openxmlformats.org/spreadsheetml/2006/main">
  <numFmts count="1">
    <numFmt numFmtId="164" formatCode="#,##0.000"/>
  </numFmts>
  <fonts count="17">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3" fillId="0" borderId="0" applyNumberFormat="0" applyFill="0" applyBorder="0" applyAlignment="0" applyProtection="0">
      <alignment vertical="top"/>
      <protection locked="0"/>
    </xf>
  </cellStyleXfs>
  <cellXfs count="89">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1" xfId="2" applyFont="1" applyBorder="1" applyAlignment="1">
      <alignment horizontal="left" vertical="center" wrapText="1" inden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3"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vertical="center" wrapText="1"/>
    </xf>
    <xf numFmtId="49" fontId="0" fillId="0" borderId="0" xfId="0" applyNumberFormat="1" applyAlignment="1">
      <alignment vertical="top"/>
    </xf>
    <xf numFmtId="0" fontId="9"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10" fillId="0" borderId="4"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5" xfId="1" applyFont="1" applyFill="1" applyBorder="1" applyAlignment="1" applyProtection="1">
      <alignment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49" fontId="11" fillId="4" borderId="5" xfId="0" applyNumberFormat="1" applyFont="1" applyFill="1" applyBorder="1" applyAlignment="1" applyProtection="1">
      <alignment horizontal="center" vertical="center" textRotation="90" wrapText="1"/>
    </xf>
    <xf numFmtId="0" fontId="4" fillId="0" borderId="7" xfId="1" applyFont="1" applyFill="1" applyBorder="1" applyAlignment="1" applyProtection="1">
      <alignment vertical="center" wrapText="1"/>
    </xf>
    <xf numFmtId="0" fontId="4" fillId="5" borderId="5" xfId="7"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49" fontId="11" fillId="4" borderId="7" xfId="0" applyNumberFormat="1" applyFont="1" applyFill="1" applyBorder="1" applyAlignment="1" applyProtection="1">
      <alignment horizontal="center" vertical="center" textRotation="90" wrapText="1"/>
    </xf>
    <xf numFmtId="0" fontId="4" fillId="0" borderId="8" xfId="1" applyFont="1" applyFill="1" applyBorder="1" applyAlignment="1" applyProtection="1">
      <alignment vertical="center" wrapText="1"/>
    </xf>
    <xf numFmtId="0" fontId="4"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1" fillId="4" borderId="8" xfId="0" applyNumberFormat="1" applyFont="1" applyFill="1" applyBorder="1" applyAlignment="1" applyProtection="1">
      <alignment horizontal="center" vertical="center" textRotation="90" wrapText="1"/>
    </xf>
    <xf numFmtId="49" fontId="12"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2" fillId="2" borderId="10" xfId="8" applyNumberFormat="1" applyFont="1" applyFill="1" applyBorder="1" applyAlignment="1" applyProtection="1">
      <alignment horizontal="center" vertical="center" wrapText="1"/>
    </xf>
    <xf numFmtId="0" fontId="12"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4" fontId="4" fillId="3" borderId="2" xfId="9"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4" fillId="6" borderId="2" xfId="4"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left" vertical="top" wrapText="1"/>
    </xf>
    <xf numFmtId="49" fontId="15" fillId="4" borderId="3"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49" fontId="11" fillId="4" borderId="1" xfId="0" applyNumberFormat="1" applyFont="1" applyFill="1" applyBorder="1" applyAlignment="1" applyProtection="1">
      <alignment horizontal="left" vertical="center" indent="5"/>
    </xf>
    <xf numFmtId="49" fontId="14" fillId="4" borderId="1" xfId="4" applyNumberFormat="1" applyFont="1" applyFill="1" applyBorder="1" applyAlignment="1" applyProtection="1">
      <alignment horizontal="center" vertical="center" wrapText="1"/>
    </xf>
    <xf numFmtId="49" fontId="14" fillId="4" borderId="6" xfId="4"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left" vertical="center" indent="4"/>
    </xf>
    <xf numFmtId="0" fontId="16" fillId="0" borderId="0" xfId="1" applyFont="1" applyFill="1" applyAlignment="1" applyProtection="1">
      <alignment vertical="top" wrapText="1"/>
    </xf>
    <xf numFmtId="0" fontId="4"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38100</xdr:colOff>
      <xdr:row>31</xdr:row>
      <xdr:rowOff>0</xdr:rowOff>
    </xdr:from>
    <xdr:to>
      <xdr:col>24</xdr:col>
      <xdr:colOff>228600</xdr:colOff>
      <xdr:row>31</xdr:row>
      <xdr:rowOff>211666</xdr:rowOff>
    </xdr:to>
    <xdr:grpSp>
      <xdr:nvGrpSpPr>
        <xdr:cNvPr id="4" name="shCalendar" hidden="1"/>
        <xdr:cNvGrpSpPr>
          <a:grpSpLocks/>
        </xdr:cNvGrpSpPr>
      </xdr:nvGrpSpPr>
      <xdr:grpSpPr bwMode="auto">
        <a:xfrm>
          <a:off x="13711767" y="5894917"/>
          <a:ext cx="190500" cy="211666"/>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054;&#1073;&#1097;&#1072;&#1103;!!!\&#1064;&#1072;&#1073;&#1083;&#1086;&#1085;&#1099;\FAS.JKH.OPEN.INFO.PRICE\FAS.JKH.OPEN.INFO.PRICE.WARM(v1.0.2)%20&#1089;%20&#1080;&#1079;&#1084;.%20202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(www.pravo.gov.ru), 17.12.2018</v>
          </cell>
        </row>
        <row r="23">
          <cell r="F23" t="str">
            <v>Региональная служба по тарифам Ханты-Мансийского автономного округа - Югры.</v>
          </cell>
        </row>
        <row r="24">
          <cell r="F24" t="str">
            <v>22.11.2022</v>
          </cell>
        </row>
        <row r="25">
          <cell r="F25" t="str">
            <v>74-нп</v>
          </cell>
        </row>
        <row r="26">
          <cell r="F26" t="str">
            <v>«Официальный интернет-портал правовой информации» (www.pravo.gov.ru) от 30.11.2022</v>
          </cell>
        </row>
      </sheetData>
      <sheetData sheetId="5"/>
      <sheetData sheetId="6">
        <row r="21">
          <cell r="J21" t="str">
            <v>Тариф на тепловую энергию (мощность)</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38"/>
  <sheetViews>
    <sheetView tabSelected="1" topLeftCell="A4" zoomScale="90" zoomScaleNormal="90" workbookViewId="0">
      <selection activeCell="G42" sqref="G42"/>
    </sheetView>
  </sheetViews>
  <sheetFormatPr defaultColWidth="10.5703125" defaultRowHeight="11.25"/>
  <cols>
    <col min="1" max="1" width="12.7109375" style="2" customWidth="1"/>
    <col min="2" max="2" width="48" style="2" customWidth="1"/>
    <col min="3" max="3" width="1.7109375" style="2" hidden="1" customWidth="1"/>
    <col min="4" max="4" width="15.140625" style="2" customWidth="1"/>
    <col min="5" max="6" width="23.7109375" style="2" hidden="1" customWidth="1"/>
    <col min="7" max="7" width="11.7109375" style="2" customWidth="1"/>
    <col min="8" max="8" width="3.7109375" style="2" customWidth="1"/>
    <col min="9" max="9" width="13.140625" style="2" customWidth="1"/>
    <col min="10" max="10" width="8.5703125" style="2" customWidth="1"/>
    <col min="11" max="11" width="14.28515625" style="2" customWidth="1"/>
    <col min="12" max="13" width="23.7109375" style="2" hidden="1" customWidth="1"/>
    <col min="14" max="14" width="11.7109375" style="2" customWidth="1"/>
    <col min="15" max="15" width="3.7109375" style="2" customWidth="1"/>
    <col min="16" max="16" width="11.7109375" style="2" customWidth="1"/>
    <col min="17" max="17" width="8.5703125" style="2" customWidth="1"/>
    <col min="18" max="18" width="15.140625" style="2" customWidth="1"/>
    <col min="19" max="20" width="23.7109375" style="2" hidden="1" customWidth="1"/>
    <col min="21" max="21" width="11.7109375" style="2" customWidth="1"/>
    <col min="22" max="22" width="3.7109375" style="2" customWidth="1"/>
    <col min="23" max="23" width="11.7109375" style="2" customWidth="1"/>
    <col min="24" max="24" width="8.5703125" style="2" hidden="1" customWidth="1"/>
    <col min="25" max="25" width="4.7109375" style="2" customWidth="1"/>
    <col min="26" max="26" width="115.7109375" style="2" customWidth="1"/>
    <col min="27" max="28" width="10.5703125" style="1"/>
    <col min="29" max="29" width="11.140625" style="1" customWidth="1"/>
    <col min="30" max="37" width="10.5703125" style="1"/>
    <col min="38" max="259" width="10.5703125" style="2"/>
    <col min="260" max="267" width="0" style="2" hidden="1" customWidth="1"/>
    <col min="268" max="268" width="3.7109375" style="2" customWidth="1"/>
    <col min="269" max="269" width="3.85546875" style="2" customWidth="1"/>
    <col min="270" max="270" width="3.7109375" style="2" customWidth="1"/>
    <col min="271" max="271" width="12.7109375" style="2" customWidth="1"/>
    <col min="272" max="272" width="52.7109375" style="2" customWidth="1"/>
    <col min="273" max="276" width="0" style="2" hidden="1" customWidth="1"/>
    <col min="277" max="277" width="12.28515625" style="2" customWidth="1"/>
    <col min="278" max="278" width="6.42578125" style="2" customWidth="1"/>
    <col min="279" max="279" width="12.28515625" style="2" customWidth="1"/>
    <col min="280" max="280" width="0" style="2" hidden="1" customWidth="1"/>
    <col min="281" max="281" width="3.7109375" style="2" customWidth="1"/>
    <col min="282" max="282" width="11.140625" style="2" bestFit="1" customWidth="1"/>
    <col min="283" max="284" width="10.5703125" style="2"/>
    <col min="285" max="285" width="11.140625" style="2" customWidth="1"/>
    <col min="286" max="515" width="10.5703125" style="2"/>
    <col min="516" max="523" width="0" style="2" hidden="1" customWidth="1"/>
    <col min="524" max="524" width="3.7109375" style="2" customWidth="1"/>
    <col min="525" max="525" width="3.85546875" style="2" customWidth="1"/>
    <col min="526" max="526" width="3.7109375" style="2" customWidth="1"/>
    <col min="527" max="527" width="12.7109375" style="2" customWidth="1"/>
    <col min="528" max="528" width="52.7109375" style="2" customWidth="1"/>
    <col min="529" max="532" width="0" style="2" hidden="1" customWidth="1"/>
    <col min="533" max="533" width="12.28515625" style="2" customWidth="1"/>
    <col min="534" max="534" width="6.42578125" style="2" customWidth="1"/>
    <col min="535" max="535" width="12.28515625" style="2" customWidth="1"/>
    <col min="536" max="536" width="0" style="2" hidden="1" customWidth="1"/>
    <col min="537" max="537" width="3.7109375" style="2" customWidth="1"/>
    <col min="538" max="538" width="11.140625" style="2" bestFit="1" customWidth="1"/>
    <col min="539" max="540" width="10.5703125" style="2"/>
    <col min="541" max="541" width="11.140625" style="2" customWidth="1"/>
    <col min="542" max="771" width="10.5703125" style="2"/>
    <col min="772" max="779" width="0" style="2" hidden="1" customWidth="1"/>
    <col min="780" max="780" width="3.7109375" style="2" customWidth="1"/>
    <col min="781" max="781" width="3.85546875" style="2" customWidth="1"/>
    <col min="782" max="782" width="3.7109375" style="2" customWidth="1"/>
    <col min="783" max="783" width="12.7109375" style="2" customWidth="1"/>
    <col min="784" max="784" width="52.7109375" style="2" customWidth="1"/>
    <col min="785" max="788" width="0" style="2" hidden="1" customWidth="1"/>
    <col min="789" max="789" width="12.28515625" style="2" customWidth="1"/>
    <col min="790" max="790" width="6.42578125" style="2" customWidth="1"/>
    <col min="791" max="791" width="12.28515625" style="2" customWidth="1"/>
    <col min="792" max="792" width="0" style="2" hidden="1" customWidth="1"/>
    <col min="793" max="793" width="3.7109375" style="2" customWidth="1"/>
    <col min="794" max="794" width="11.140625" style="2" bestFit="1" customWidth="1"/>
    <col min="795" max="796" width="10.5703125" style="2"/>
    <col min="797" max="797" width="11.140625" style="2" customWidth="1"/>
    <col min="798" max="1027" width="10.5703125" style="2"/>
    <col min="1028" max="1035" width="0" style="2" hidden="1" customWidth="1"/>
    <col min="1036" max="1036" width="3.7109375" style="2" customWidth="1"/>
    <col min="1037" max="1037" width="3.85546875" style="2" customWidth="1"/>
    <col min="1038" max="1038" width="3.7109375" style="2" customWidth="1"/>
    <col min="1039" max="1039" width="12.7109375" style="2" customWidth="1"/>
    <col min="1040" max="1040" width="52.7109375" style="2" customWidth="1"/>
    <col min="1041" max="1044" width="0" style="2" hidden="1" customWidth="1"/>
    <col min="1045" max="1045" width="12.28515625" style="2" customWidth="1"/>
    <col min="1046" max="1046" width="6.42578125" style="2" customWidth="1"/>
    <col min="1047" max="1047" width="12.28515625" style="2" customWidth="1"/>
    <col min="1048" max="1048" width="0" style="2" hidden="1" customWidth="1"/>
    <col min="1049" max="1049" width="3.7109375" style="2" customWidth="1"/>
    <col min="1050" max="1050" width="11.140625" style="2" bestFit="1" customWidth="1"/>
    <col min="1051" max="1052" width="10.5703125" style="2"/>
    <col min="1053" max="1053" width="11.140625" style="2" customWidth="1"/>
    <col min="1054" max="1283" width="10.5703125" style="2"/>
    <col min="1284" max="1291" width="0" style="2" hidden="1" customWidth="1"/>
    <col min="1292" max="1292" width="3.7109375" style="2" customWidth="1"/>
    <col min="1293" max="1293" width="3.85546875" style="2" customWidth="1"/>
    <col min="1294" max="1294" width="3.7109375" style="2" customWidth="1"/>
    <col min="1295" max="1295" width="12.7109375" style="2" customWidth="1"/>
    <col min="1296" max="1296" width="52.7109375" style="2" customWidth="1"/>
    <col min="1297" max="1300" width="0" style="2" hidden="1" customWidth="1"/>
    <col min="1301" max="1301" width="12.28515625" style="2" customWidth="1"/>
    <col min="1302" max="1302" width="6.42578125" style="2" customWidth="1"/>
    <col min="1303" max="1303" width="12.28515625" style="2" customWidth="1"/>
    <col min="1304" max="1304" width="0" style="2" hidden="1" customWidth="1"/>
    <col min="1305" max="1305" width="3.7109375" style="2" customWidth="1"/>
    <col min="1306" max="1306" width="11.140625" style="2" bestFit="1" customWidth="1"/>
    <col min="1307" max="1308" width="10.5703125" style="2"/>
    <col min="1309" max="1309" width="11.140625" style="2" customWidth="1"/>
    <col min="1310" max="1539" width="10.5703125" style="2"/>
    <col min="1540" max="1547" width="0" style="2" hidden="1" customWidth="1"/>
    <col min="1548" max="1548" width="3.7109375" style="2" customWidth="1"/>
    <col min="1549" max="1549" width="3.85546875" style="2" customWidth="1"/>
    <col min="1550" max="1550" width="3.7109375" style="2" customWidth="1"/>
    <col min="1551" max="1551" width="12.7109375" style="2" customWidth="1"/>
    <col min="1552" max="1552" width="52.7109375" style="2" customWidth="1"/>
    <col min="1553" max="1556" width="0" style="2" hidden="1" customWidth="1"/>
    <col min="1557" max="1557" width="12.28515625" style="2" customWidth="1"/>
    <col min="1558" max="1558" width="6.42578125" style="2" customWidth="1"/>
    <col min="1559" max="1559" width="12.28515625" style="2" customWidth="1"/>
    <col min="1560" max="1560" width="0" style="2" hidden="1" customWidth="1"/>
    <col min="1561" max="1561" width="3.7109375" style="2" customWidth="1"/>
    <col min="1562" max="1562" width="11.140625" style="2" bestFit="1" customWidth="1"/>
    <col min="1563" max="1564" width="10.5703125" style="2"/>
    <col min="1565" max="1565" width="11.140625" style="2" customWidth="1"/>
    <col min="1566" max="1795" width="10.5703125" style="2"/>
    <col min="1796" max="1803" width="0" style="2" hidden="1" customWidth="1"/>
    <col min="1804" max="1804" width="3.7109375" style="2" customWidth="1"/>
    <col min="1805" max="1805" width="3.85546875" style="2" customWidth="1"/>
    <col min="1806" max="1806" width="3.7109375" style="2" customWidth="1"/>
    <col min="1807" max="1807" width="12.7109375" style="2" customWidth="1"/>
    <col min="1808" max="1808" width="52.7109375" style="2" customWidth="1"/>
    <col min="1809" max="1812" width="0" style="2" hidden="1" customWidth="1"/>
    <col min="1813" max="1813" width="12.28515625" style="2" customWidth="1"/>
    <col min="1814" max="1814" width="6.42578125" style="2" customWidth="1"/>
    <col min="1815" max="1815" width="12.28515625" style="2" customWidth="1"/>
    <col min="1816" max="1816" width="0" style="2" hidden="1" customWidth="1"/>
    <col min="1817" max="1817" width="3.7109375" style="2" customWidth="1"/>
    <col min="1818" max="1818" width="11.140625" style="2" bestFit="1" customWidth="1"/>
    <col min="1819" max="1820" width="10.5703125" style="2"/>
    <col min="1821" max="1821" width="11.140625" style="2" customWidth="1"/>
    <col min="1822" max="2051" width="10.5703125" style="2"/>
    <col min="2052" max="2059" width="0" style="2" hidden="1" customWidth="1"/>
    <col min="2060" max="2060" width="3.7109375" style="2" customWidth="1"/>
    <col min="2061" max="2061" width="3.85546875" style="2" customWidth="1"/>
    <col min="2062" max="2062" width="3.7109375" style="2" customWidth="1"/>
    <col min="2063" max="2063" width="12.7109375" style="2" customWidth="1"/>
    <col min="2064" max="2064" width="52.7109375" style="2" customWidth="1"/>
    <col min="2065" max="2068" width="0" style="2" hidden="1" customWidth="1"/>
    <col min="2069" max="2069" width="12.28515625" style="2" customWidth="1"/>
    <col min="2070" max="2070" width="6.42578125" style="2" customWidth="1"/>
    <col min="2071" max="2071" width="12.28515625" style="2" customWidth="1"/>
    <col min="2072" max="2072" width="0" style="2" hidden="1" customWidth="1"/>
    <col min="2073" max="2073" width="3.7109375" style="2" customWidth="1"/>
    <col min="2074" max="2074" width="11.140625" style="2" bestFit="1" customWidth="1"/>
    <col min="2075" max="2076" width="10.5703125" style="2"/>
    <col min="2077" max="2077" width="11.140625" style="2" customWidth="1"/>
    <col min="2078" max="2307" width="10.5703125" style="2"/>
    <col min="2308" max="2315" width="0" style="2" hidden="1" customWidth="1"/>
    <col min="2316" max="2316" width="3.7109375" style="2" customWidth="1"/>
    <col min="2317" max="2317" width="3.85546875" style="2" customWidth="1"/>
    <col min="2318" max="2318" width="3.7109375" style="2" customWidth="1"/>
    <col min="2319" max="2319" width="12.7109375" style="2" customWidth="1"/>
    <col min="2320" max="2320" width="52.7109375" style="2" customWidth="1"/>
    <col min="2321" max="2324" width="0" style="2" hidden="1" customWidth="1"/>
    <col min="2325" max="2325" width="12.28515625" style="2" customWidth="1"/>
    <col min="2326" max="2326" width="6.42578125" style="2" customWidth="1"/>
    <col min="2327" max="2327" width="12.28515625" style="2" customWidth="1"/>
    <col min="2328" max="2328" width="0" style="2" hidden="1" customWidth="1"/>
    <col min="2329" max="2329" width="3.7109375" style="2" customWidth="1"/>
    <col min="2330" max="2330" width="11.140625" style="2" bestFit="1" customWidth="1"/>
    <col min="2331" max="2332" width="10.5703125" style="2"/>
    <col min="2333" max="2333" width="11.140625" style="2" customWidth="1"/>
    <col min="2334" max="2563" width="10.5703125" style="2"/>
    <col min="2564" max="2571" width="0" style="2" hidden="1" customWidth="1"/>
    <col min="2572" max="2572" width="3.7109375" style="2" customWidth="1"/>
    <col min="2573" max="2573" width="3.85546875" style="2" customWidth="1"/>
    <col min="2574" max="2574" width="3.7109375" style="2" customWidth="1"/>
    <col min="2575" max="2575" width="12.7109375" style="2" customWidth="1"/>
    <col min="2576" max="2576" width="52.7109375" style="2" customWidth="1"/>
    <col min="2577" max="2580" width="0" style="2" hidden="1" customWidth="1"/>
    <col min="2581" max="2581" width="12.28515625" style="2" customWidth="1"/>
    <col min="2582" max="2582" width="6.42578125" style="2" customWidth="1"/>
    <col min="2583" max="2583" width="12.28515625" style="2" customWidth="1"/>
    <col min="2584" max="2584" width="0" style="2" hidden="1" customWidth="1"/>
    <col min="2585" max="2585" width="3.7109375" style="2" customWidth="1"/>
    <col min="2586" max="2586" width="11.140625" style="2" bestFit="1" customWidth="1"/>
    <col min="2587" max="2588" width="10.5703125" style="2"/>
    <col min="2589" max="2589" width="11.140625" style="2" customWidth="1"/>
    <col min="2590" max="2819" width="10.5703125" style="2"/>
    <col min="2820" max="2827" width="0" style="2" hidden="1" customWidth="1"/>
    <col min="2828" max="2828" width="3.7109375" style="2" customWidth="1"/>
    <col min="2829" max="2829" width="3.85546875" style="2" customWidth="1"/>
    <col min="2830" max="2830" width="3.7109375" style="2" customWidth="1"/>
    <col min="2831" max="2831" width="12.7109375" style="2" customWidth="1"/>
    <col min="2832" max="2832" width="52.7109375" style="2" customWidth="1"/>
    <col min="2833" max="2836" width="0" style="2" hidden="1" customWidth="1"/>
    <col min="2837" max="2837" width="12.28515625" style="2" customWidth="1"/>
    <col min="2838" max="2838" width="6.42578125" style="2" customWidth="1"/>
    <col min="2839" max="2839" width="12.28515625" style="2" customWidth="1"/>
    <col min="2840" max="2840" width="0" style="2" hidden="1" customWidth="1"/>
    <col min="2841" max="2841" width="3.7109375" style="2" customWidth="1"/>
    <col min="2842" max="2842" width="11.140625" style="2" bestFit="1" customWidth="1"/>
    <col min="2843" max="2844" width="10.5703125" style="2"/>
    <col min="2845" max="2845" width="11.140625" style="2" customWidth="1"/>
    <col min="2846" max="3075" width="10.5703125" style="2"/>
    <col min="3076" max="3083" width="0" style="2" hidden="1" customWidth="1"/>
    <col min="3084" max="3084" width="3.7109375" style="2" customWidth="1"/>
    <col min="3085" max="3085" width="3.85546875" style="2" customWidth="1"/>
    <col min="3086" max="3086" width="3.7109375" style="2" customWidth="1"/>
    <col min="3087" max="3087" width="12.7109375" style="2" customWidth="1"/>
    <col min="3088" max="3088" width="52.7109375" style="2" customWidth="1"/>
    <col min="3089" max="3092" width="0" style="2" hidden="1" customWidth="1"/>
    <col min="3093" max="3093" width="12.28515625" style="2" customWidth="1"/>
    <col min="3094" max="3094" width="6.42578125" style="2" customWidth="1"/>
    <col min="3095" max="3095" width="12.28515625" style="2" customWidth="1"/>
    <col min="3096" max="3096" width="0" style="2" hidden="1" customWidth="1"/>
    <col min="3097" max="3097" width="3.7109375" style="2" customWidth="1"/>
    <col min="3098" max="3098" width="11.140625" style="2" bestFit="1" customWidth="1"/>
    <col min="3099" max="3100" width="10.5703125" style="2"/>
    <col min="3101" max="3101" width="11.140625" style="2" customWidth="1"/>
    <col min="3102" max="3331" width="10.5703125" style="2"/>
    <col min="3332" max="3339" width="0" style="2" hidden="1" customWidth="1"/>
    <col min="3340" max="3340" width="3.7109375" style="2" customWidth="1"/>
    <col min="3341" max="3341" width="3.85546875" style="2" customWidth="1"/>
    <col min="3342" max="3342" width="3.7109375" style="2" customWidth="1"/>
    <col min="3343" max="3343" width="12.7109375" style="2" customWidth="1"/>
    <col min="3344" max="3344" width="52.7109375" style="2" customWidth="1"/>
    <col min="3345" max="3348" width="0" style="2" hidden="1" customWidth="1"/>
    <col min="3349" max="3349" width="12.28515625" style="2" customWidth="1"/>
    <col min="3350" max="3350" width="6.42578125" style="2" customWidth="1"/>
    <col min="3351" max="3351" width="12.28515625" style="2" customWidth="1"/>
    <col min="3352" max="3352" width="0" style="2" hidden="1" customWidth="1"/>
    <col min="3353" max="3353" width="3.7109375" style="2" customWidth="1"/>
    <col min="3354" max="3354" width="11.140625" style="2" bestFit="1" customWidth="1"/>
    <col min="3355" max="3356" width="10.5703125" style="2"/>
    <col min="3357" max="3357" width="11.140625" style="2" customWidth="1"/>
    <col min="3358" max="3587" width="10.5703125" style="2"/>
    <col min="3588" max="3595" width="0" style="2" hidden="1" customWidth="1"/>
    <col min="3596" max="3596" width="3.7109375" style="2" customWidth="1"/>
    <col min="3597" max="3597" width="3.85546875" style="2" customWidth="1"/>
    <col min="3598" max="3598" width="3.7109375" style="2" customWidth="1"/>
    <col min="3599" max="3599" width="12.7109375" style="2" customWidth="1"/>
    <col min="3600" max="3600" width="52.7109375" style="2" customWidth="1"/>
    <col min="3601" max="3604" width="0" style="2" hidden="1" customWidth="1"/>
    <col min="3605" max="3605" width="12.28515625" style="2" customWidth="1"/>
    <col min="3606" max="3606" width="6.42578125" style="2" customWidth="1"/>
    <col min="3607" max="3607" width="12.28515625" style="2" customWidth="1"/>
    <col min="3608" max="3608" width="0" style="2" hidden="1" customWidth="1"/>
    <col min="3609" max="3609" width="3.7109375" style="2" customWidth="1"/>
    <col min="3610" max="3610" width="11.140625" style="2" bestFit="1" customWidth="1"/>
    <col min="3611" max="3612" width="10.5703125" style="2"/>
    <col min="3613" max="3613" width="11.140625" style="2" customWidth="1"/>
    <col min="3614" max="3843" width="10.5703125" style="2"/>
    <col min="3844" max="3851" width="0" style="2" hidden="1" customWidth="1"/>
    <col min="3852" max="3852" width="3.7109375" style="2" customWidth="1"/>
    <col min="3853" max="3853" width="3.85546875" style="2" customWidth="1"/>
    <col min="3854" max="3854" width="3.7109375" style="2" customWidth="1"/>
    <col min="3855" max="3855" width="12.7109375" style="2" customWidth="1"/>
    <col min="3856" max="3856" width="52.7109375" style="2" customWidth="1"/>
    <col min="3857" max="3860" width="0" style="2" hidden="1" customWidth="1"/>
    <col min="3861" max="3861" width="12.28515625" style="2" customWidth="1"/>
    <col min="3862" max="3862" width="6.42578125" style="2" customWidth="1"/>
    <col min="3863" max="3863" width="12.28515625" style="2" customWidth="1"/>
    <col min="3864" max="3864" width="0" style="2" hidden="1" customWidth="1"/>
    <col min="3865" max="3865" width="3.7109375" style="2" customWidth="1"/>
    <col min="3866" max="3866" width="11.140625" style="2" bestFit="1" customWidth="1"/>
    <col min="3867" max="3868" width="10.5703125" style="2"/>
    <col min="3869" max="3869" width="11.140625" style="2" customWidth="1"/>
    <col min="3870" max="4099" width="10.5703125" style="2"/>
    <col min="4100" max="4107" width="0" style="2" hidden="1" customWidth="1"/>
    <col min="4108" max="4108" width="3.7109375" style="2" customWidth="1"/>
    <col min="4109" max="4109" width="3.85546875" style="2" customWidth="1"/>
    <col min="4110" max="4110" width="3.7109375" style="2" customWidth="1"/>
    <col min="4111" max="4111" width="12.7109375" style="2" customWidth="1"/>
    <col min="4112" max="4112" width="52.7109375" style="2" customWidth="1"/>
    <col min="4113" max="4116" width="0" style="2" hidden="1" customWidth="1"/>
    <col min="4117" max="4117" width="12.28515625" style="2" customWidth="1"/>
    <col min="4118" max="4118" width="6.42578125" style="2" customWidth="1"/>
    <col min="4119" max="4119" width="12.28515625" style="2" customWidth="1"/>
    <col min="4120" max="4120" width="0" style="2" hidden="1" customWidth="1"/>
    <col min="4121" max="4121" width="3.7109375" style="2" customWidth="1"/>
    <col min="4122" max="4122" width="11.140625" style="2" bestFit="1" customWidth="1"/>
    <col min="4123" max="4124" width="10.5703125" style="2"/>
    <col min="4125" max="4125" width="11.140625" style="2" customWidth="1"/>
    <col min="4126" max="4355" width="10.5703125" style="2"/>
    <col min="4356" max="4363" width="0" style="2" hidden="1" customWidth="1"/>
    <col min="4364" max="4364" width="3.7109375" style="2" customWidth="1"/>
    <col min="4365" max="4365" width="3.85546875" style="2" customWidth="1"/>
    <col min="4366" max="4366" width="3.7109375" style="2" customWidth="1"/>
    <col min="4367" max="4367" width="12.7109375" style="2" customWidth="1"/>
    <col min="4368" max="4368" width="52.7109375" style="2" customWidth="1"/>
    <col min="4369" max="4372" width="0" style="2" hidden="1" customWidth="1"/>
    <col min="4373" max="4373" width="12.28515625" style="2" customWidth="1"/>
    <col min="4374" max="4374" width="6.42578125" style="2" customWidth="1"/>
    <col min="4375" max="4375" width="12.28515625" style="2" customWidth="1"/>
    <col min="4376" max="4376" width="0" style="2" hidden="1" customWidth="1"/>
    <col min="4377" max="4377" width="3.7109375" style="2" customWidth="1"/>
    <col min="4378" max="4378" width="11.140625" style="2" bestFit="1" customWidth="1"/>
    <col min="4379" max="4380" width="10.5703125" style="2"/>
    <col min="4381" max="4381" width="11.140625" style="2" customWidth="1"/>
    <col min="4382" max="4611" width="10.5703125" style="2"/>
    <col min="4612" max="4619" width="0" style="2" hidden="1" customWidth="1"/>
    <col min="4620" max="4620" width="3.7109375" style="2" customWidth="1"/>
    <col min="4621" max="4621" width="3.85546875" style="2" customWidth="1"/>
    <col min="4622" max="4622" width="3.7109375" style="2" customWidth="1"/>
    <col min="4623" max="4623" width="12.7109375" style="2" customWidth="1"/>
    <col min="4624" max="4624" width="52.7109375" style="2" customWidth="1"/>
    <col min="4625" max="4628" width="0" style="2" hidden="1" customWidth="1"/>
    <col min="4629" max="4629" width="12.28515625" style="2" customWidth="1"/>
    <col min="4630" max="4630" width="6.42578125" style="2" customWidth="1"/>
    <col min="4631" max="4631" width="12.28515625" style="2" customWidth="1"/>
    <col min="4632" max="4632" width="0" style="2" hidden="1" customWidth="1"/>
    <col min="4633" max="4633" width="3.7109375" style="2" customWidth="1"/>
    <col min="4634" max="4634" width="11.140625" style="2" bestFit="1" customWidth="1"/>
    <col min="4635" max="4636" width="10.5703125" style="2"/>
    <col min="4637" max="4637" width="11.140625" style="2" customWidth="1"/>
    <col min="4638" max="4867" width="10.5703125" style="2"/>
    <col min="4868" max="4875" width="0" style="2" hidden="1" customWidth="1"/>
    <col min="4876" max="4876" width="3.7109375" style="2" customWidth="1"/>
    <col min="4877" max="4877" width="3.85546875" style="2" customWidth="1"/>
    <col min="4878" max="4878" width="3.7109375" style="2" customWidth="1"/>
    <col min="4879" max="4879" width="12.7109375" style="2" customWidth="1"/>
    <col min="4880" max="4880" width="52.7109375" style="2" customWidth="1"/>
    <col min="4881" max="4884" width="0" style="2" hidden="1" customWidth="1"/>
    <col min="4885" max="4885" width="12.28515625" style="2" customWidth="1"/>
    <col min="4886" max="4886" width="6.42578125" style="2" customWidth="1"/>
    <col min="4887" max="4887" width="12.28515625" style="2" customWidth="1"/>
    <col min="4888" max="4888" width="0" style="2" hidden="1" customWidth="1"/>
    <col min="4889" max="4889" width="3.7109375" style="2" customWidth="1"/>
    <col min="4890" max="4890" width="11.140625" style="2" bestFit="1" customWidth="1"/>
    <col min="4891" max="4892" width="10.5703125" style="2"/>
    <col min="4893" max="4893" width="11.140625" style="2" customWidth="1"/>
    <col min="4894" max="5123" width="10.5703125" style="2"/>
    <col min="5124" max="5131" width="0" style="2" hidden="1" customWidth="1"/>
    <col min="5132" max="5132" width="3.7109375" style="2" customWidth="1"/>
    <col min="5133" max="5133" width="3.85546875" style="2" customWidth="1"/>
    <col min="5134" max="5134" width="3.7109375" style="2" customWidth="1"/>
    <col min="5135" max="5135" width="12.7109375" style="2" customWidth="1"/>
    <col min="5136" max="5136" width="52.7109375" style="2" customWidth="1"/>
    <col min="5137" max="5140" width="0" style="2" hidden="1" customWidth="1"/>
    <col min="5141" max="5141" width="12.28515625" style="2" customWidth="1"/>
    <col min="5142" max="5142" width="6.42578125" style="2" customWidth="1"/>
    <col min="5143" max="5143" width="12.28515625" style="2" customWidth="1"/>
    <col min="5144" max="5144" width="0" style="2" hidden="1" customWidth="1"/>
    <col min="5145" max="5145" width="3.7109375" style="2" customWidth="1"/>
    <col min="5146" max="5146" width="11.140625" style="2" bestFit="1" customWidth="1"/>
    <col min="5147" max="5148" width="10.5703125" style="2"/>
    <col min="5149" max="5149" width="11.140625" style="2" customWidth="1"/>
    <col min="5150" max="5379" width="10.5703125" style="2"/>
    <col min="5380" max="5387" width="0" style="2" hidden="1" customWidth="1"/>
    <col min="5388" max="5388" width="3.7109375" style="2" customWidth="1"/>
    <col min="5389" max="5389" width="3.85546875" style="2" customWidth="1"/>
    <col min="5390" max="5390" width="3.7109375" style="2" customWidth="1"/>
    <col min="5391" max="5391" width="12.7109375" style="2" customWidth="1"/>
    <col min="5392" max="5392" width="52.7109375" style="2" customWidth="1"/>
    <col min="5393" max="5396" width="0" style="2" hidden="1" customWidth="1"/>
    <col min="5397" max="5397" width="12.28515625" style="2" customWidth="1"/>
    <col min="5398" max="5398" width="6.42578125" style="2" customWidth="1"/>
    <col min="5399" max="5399" width="12.28515625" style="2" customWidth="1"/>
    <col min="5400" max="5400" width="0" style="2" hidden="1" customWidth="1"/>
    <col min="5401" max="5401" width="3.7109375" style="2" customWidth="1"/>
    <col min="5402" max="5402" width="11.140625" style="2" bestFit="1" customWidth="1"/>
    <col min="5403" max="5404" width="10.5703125" style="2"/>
    <col min="5405" max="5405" width="11.140625" style="2" customWidth="1"/>
    <col min="5406" max="5635" width="10.5703125" style="2"/>
    <col min="5636" max="5643" width="0" style="2" hidden="1" customWidth="1"/>
    <col min="5644" max="5644" width="3.7109375" style="2" customWidth="1"/>
    <col min="5645" max="5645" width="3.85546875" style="2" customWidth="1"/>
    <col min="5646" max="5646" width="3.7109375" style="2" customWidth="1"/>
    <col min="5647" max="5647" width="12.7109375" style="2" customWidth="1"/>
    <col min="5648" max="5648" width="52.7109375" style="2" customWidth="1"/>
    <col min="5649" max="5652" width="0" style="2" hidden="1" customWidth="1"/>
    <col min="5653" max="5653" width="12.28515625" style="2" customWidth="1"/>
    <col min="5654" max="5654" width="6.42578125" style="2" customWidth="1"/>
    <col min="5655" max="5655" width="12.28515625" style="2" customWidth="1"/>
    <col min="5656" max="5656" width="0" style="2" hidden="1" customWidth="1"/>
    <col min="5657" max="5657" width="3.7109375" style="2" customWidth="1"/>
    <col min="5658" max="5658" width="11.140625" style="2" bestFit="1" customWidth="1"/>
    <col min="5659" max="5660" width="10.5703125" style="2"/>
    <col min="5661" max="5661" width="11.140625" style="2" customWidth="1"/>
    <col min="5662" max="5891" width="10.5703125" style="2"/>
    <col min="5892" max="5899" width="0" style="2" hidden="1" customWidth="1"/>
    <col min="5900" max="5900" width="3.7109375" style="2" customWidth="1"/>
    <col min="5901" max="5901" width="3.85546875" style="2" customWidth="1"/>
    <col min="5902" max="5902" width="3.7109375" style="2" customWidth="1"/>
    <col min="5903" max="5903" width="12.7109375" style="2" customWidth="1"/>
    <col min="5904" max="5904" width="52.7109375" style="2" customWidth="1"/>
    <col min="5905" max="5908" width="0" style="2" hidden="1" customWidth="1"/>
    <col min="5909" max="5909" width="12.28515625" style="2" customWidth="1"/>
    <col min="5910" max="5910" width="6.42578125" style="2" customWidth="1"/>
    <col min="5911" max="5911" width="12.28515625" style="2" customWidth="1"/>
    <col min="5912" max="5912" width="0" style="2" hidden="1" customWidth="1"/>
    <col min="5913" max="5913" width="3.7109375" style="2" customWidth="1"/>
    <col min="5914" max="5914" width="11.140625" style="2" bestFit="1" customWidth="1"/>
    <col min="5915" max="5916" width="10.5703125" style="2"/>
    <col min="5917" max="5917" width="11.140625" style="2" customWidth="1"/>
    <col min="5918" max="6147" width="10.5703125" style="2"/>
    <col min="6148" max="6155" width="0" style="2" hidden="1" customWidth="1"/>
    <col min="6156" max="6156" width="3.7109375" style="2" customWidth="1"/>
    <col min="6157" max="6157" width="3.85546875" style="2" customWidth="1"/>
    <col min="6158" max="6158" width="3.7109375" style="2" customWidth="1"/>
    <col min="6159" max="6159" width="12.7109375" style="2" customWidth="1"/>
    <col min="6160" max="6160" width="52.7109375" style="2" customWidth="1"/>
    <col min="6161" max="6164" width="0" style="2" hidden="1" customWidth="1"/>
    <col min="6165" max="6165" width="12.28515625" style="2" customWidth="1"/>
    <col min="6166" max="6166" width="6.42578125" style="2" customWidth="1"/>
    <col min="6167" max="6167" width="12.28515625" style="2" customWidth="1"/>
    <col min="6168" max="6168" width="0" style="2" hidden="1" customWidth="1"/>
    <col min="6169" max="6169" width="3.7109375" style="2" customWidth="1"/>
    <col min="6170" max="6170" width="11.140625" style="2" bestFit="1" customWidth="1"/>
    <col min="6171" max="6172" width="10.5703125" style="2"/>
    <col min="6173" max="6173" width="11.140625" style="2" customWidth="1"/>
    <col min="6174" max="6403" width="10.5703125" style="2"/>
    <col min="6404" max="6411" width="0" style="2" hidden="1" customWidth="1"/>
    <col min="6412" max="6412" width="3.7109375" style="2" customWidth="1"/>
    <col min="6413" max="6413" width="3.85546875" style="2" customWidth="1"/>
    <col min="6414" max="6414" width="3.7109375" style="2" customWidth="1"/>
    <col min="6415" max="6415" width="12.7109375" style="2" customWidth="1"/>
    <col min="6416" max="6416" width="52.7109375" style="2" customWidth="1"/>
    <col min="6417" max="6420" width="0" style="2" hidden="1" customWidth="1"/>
    <col min="6421" max="6421" width="12.28515625" style="2" customWidth="1"/>
    <col min="6422" max="6422" width="6.42578125" style="2" customWidth="1"/>
    <col min="6423" max="6423" width="12.28515625" style="2" customWidth="1"/>
    <col min="6424" max="6424" width="0" style="2" hidden="1" customWidth="1"/>
    <col min="6425" max="6425" width="3.7109375" style="2" customWidth="1"/>
    <col min="6426" max="6426" width="11.140625" style="2" bestFit="1" customWidth="1"/>
    <col min="6427" max="6428" width="10.5703125" style="2"/>
    <col min="6429" max="6429" width="11.140625" style="2" customWidth="1"/>
    <col min="6430" max="6659" width="10.5703125" style="2"/>
    <col min="6660" max="6667" width="0" style="2" hidden="1" customWidth="1"/>
    <col min="6668" max="6668" width="3.7109375" style="2" customWidth="1"/>
    <col min="6669" max="6669" width="3.85546875" style="2" customWidth="1"/>
    <col min="6670" max="6670" width="3.7109375" style="2" customWidth="1"/>
    <col min="6671" max="6671" width="12.7109375" style="2" customWidth="1"/>
    <col min="6672" max="6672" width="52.7109375" style="2" customWidth="1"/>
    <col min="6673" max="6676" width="0" style="2" hidden="1" customWidth="1"/>
    <col min="6677" max="6677" width="12.28515625" style="2" customWidth="1"/>
    <col min="6678" max="6678" width="6.42578125" style="2" customWidth="1"/>
    <col min="6679" max="6679" width="12.28515625" style="2" customWidth="1"/>
    <col min="6680" max="6680" width="0" style="2" hidden="1" customWidth="1"/>
    <col min="6681" max="6681" width="3.7109375" style="2" customWidth="1"/>
    <col min="6682" max="6682" width="11.140625" style="2" bestFit="1" customWidth="1"/>
    <col min="6683" max="6684" width="10.5703125" style="2"/>
    <col min="6685" max="6685" width="11.140625" style="2" customWidth="1"/>
    <col min="6686" max="6915" width="10.5703125" style="2"/>
    <col min="6916" max="6923" width="0" style="2" hidden="1" customWidth="1"/>
    <col min="6924" max="6924" width="3.7109375" style="2" customWidth="1"/>
    <col min="6925" max="6925" width="3.85546875" style="2" customWidth="1"/>
    <col min="6926" max="6926" width="3.7109375" style="2" customWidth="1"/>
    <col min="6927" max="6927" width="12.7109375" style="2" customWidth="1"/>
    <col min="6928" max="6928" width="52.7109375" style="2" customWidth="1"/>
    <col min="6929" max="6932" width="0" style="2" hidden="1" customWidth="1"/>
    <col min="6933" max="6933" width="12.28515625" style="2" customWidth="1"/>
    <col min="6934" max="6934" width="6.42578125" style="2" customWidth="1"/>
    <col min="6935" max="6935" width="12.28515625" style="2" customWidth="1"/>
    <col min="6936" max="6936" width="0" style="2" hidden="1" customWidth="1"/>
    <col min="6937" max="6937" width="3.7109375" style="2" customWidth="1"/>
    <col min="6938" max="6938" width="11.140625" style="2" bestFit="1" customWidth="1"/>
    <col min="6939" max="6940" width="10.5703125" style="2"/>
    <col min="6941" max="6941" width="11.140625" style="2" customWidth="1"/>
    <col min="6942" max="7171" width="10.5703125" style="2"/>
    <col min="7172" max="7179" width="0" style="2" hidden="1" customWidth="1"/>
    <col min="7180" max="7180" width="3.7109375" style="2" customWidth="1"/>
    <col min="7181" max="7181" width="3.85546875" style="2" customWidth="1"/>
    <col min="7182" max="7182" width="3.7109375" style="2" customWidth="1"/>
    <col min="7183" max="7183" width="12.7109375" style="2" customWidth="1"/>
    <col min="7184" max="7184" width="52.7109375" style="2" customWidth="1"/>
    <col min="7185" max="7188" width="0" style="2" hidden="1" customWidth="1"/>
    <col min="7189" max="7189" width="12.28515625" style="2" customWidth="1"/>
    <col min="7190" max="7190" width="6.42578125" style="2" customWidth="1"/>
    <col min="7191" max="7191" width="12.28515625" style="2" customWidth="1"/>
    <col min="7192" max="7192" width="0" style="2" hidden="1" customWidth="1"/>
    <col min="7193" max="7193" width="3.7109375" style="2" customWidth="1"/>
    <col min="7194" max="7194" width="11.140625" style="2" bestFit="1" customWidth="1"/>
    <col min="7195" max="7196" width="10.5703125" style="2"/>
    <col min="7197" max="7197" width="11.140625" style="2" customWidth="1"/>
    <col min="7198" max="7427" width="10.5703125" style="2"/>
    <col min="7428" max="7435" width="0" style="2" hidden="1" customWidth="1"/>
    <col min="7436" max="7436" width="3.7109375" style="2" customWidth="1"/>
    <col min="7437" max="7437" width="3.85546875" style="2" customWidth="1"/>
    <col min="7438" max="7438" width="3.7109375" style="2" customWidth="1"/>
    <col min="7439" max="7439" width="12.7109375" style="2" customWidth="1"/>
    <col min="7440" max="7440" width="52.7109375" style="2" customWidth="1"/>
    <col min="7441" max="7444" width="0" style="2" hidden="1" customWidth="1"/>
    <col min="7445" max="7445" width="12.28515625" style="2" customWidth="1"/>
    <col min="7446" max="7446" width="6.42578125" style="2" customWidth="1"/>
    <col min="7447" max="7447" width="12.28515625" style="2" customWidth="1"/>
    <col min="7448" max="7448" width="0" style="2" hidden="1" customWidth="1"/>
    <col min="7449" max="7449" width="3.7109375" style="2" customWidth="1"/>
    <col min="7450" max="7450" width="11.140625" style="2" bestFit="1" customWidth="1"/>
    <col min="7451" max="7452" width="10.5703125" style="2"/>
    <col min="7453" max="7453" width="11.140625" style="2" customWidth="1"/>
    <col min="7454" max="7683" width="10.5703125" style="2"/>
    <col min="7684" max="7691" width="0" style="2" hidden="1" customWidth="1"/>
    <col min="7692" max="7692" width="3.7109375" style="2" customWidth="1"/>
    <col min="7693" max="7693" width="3.85546875" style="2" customWidth="1"/>
    <col min="7694" max="7694" width="3.7109375" style="2" customWidth="1"/>
    <col min="7695" max="7695" width="12.7109375" style="2" customWidth="1"/>
    <col min="7696" max="7696" width="52.7109375" style="2" customWidth="1"/>
    <col min="7697" max="7700" width="0" style="2" hidden="1" customWidth="1"/>
    <col min="7701" max="7701" width="12.28515625" style="2" customWidth="1"/>
    <col min="7702" max="7702" width="6.42578125" style="2" customWidth="1"/>
    <col min="7703" max="7703" width="12.28515625" style="2" customWidth="1"/>
    <col min="7704" max="7704" width="0" style="2" hidden="1" customWidth="1"/>
    <col min="7705" max="7705" width="3.7109375" style="2" customWidth="1"/>
    <col min="7706" max="7706" width="11.140625" style="2" bestFit="1" customWidth="1"/>
    <col min="7707" max="7708" width="10.5703125" style="2"/>
    <col min="7709" max="7709" width="11.140625" style="2" customWidth="1"/>
    <col min="7710" max="7939" width="10.5703125" style="2"/>
    <col min="7940" max="7947" width="0" style="2" hidden="1" customWidth="1"/>
    <col min="7948" max="7948" width="3.7109375" style="2" customWidth="1"/>
    <col min="7949" max="7949" width="3.85546875" style="2" customWidth="1"/>
    <col min="7950" max="7950" width="3.7109375" style="2" customWidth="1"/>
    <col min="7951" max="7951" width="12.7109375" style="2" customWidth="1"/>
    <col min="7952" max="7952" width="52.7109375" style="2" customWidth="1"/>
    <col min="7953" max="7956" width="0" style="2" hidden="1" customWidth="1"/>
    <col min="7957" max="7957" width="12.28515625" style="2" customWidth="1"/>
    <col min="7958" max="7958" width="6.42578125" style="2" customWidth="1"/>
    <col min="7959" max="7959" width="12.28515625" style="2" customWidth="1"/>
    <col min="7960" max="7960" width="0" style="2" hidden="1" customWidth="1"/>
    <col min="7961" max="7961" width="3.7109375" style="2" customWidth="1"/>
    <col min="7962" max="7962" width="11.140625" style="2" bestFit="1" customWidth="1"/>
    <col min="7963" max="7964" width="10.5703125" style="2"/>
    <col min="7965" max="7965" width="11.140625" style="2" customWidth="1"/>
    <col min="7966" max="8195" width="10.5703125" style="2"/>
    <col min="8196" max="8203" width="0" style="2" hidden="1" customWidth="1"/>
    <col min="8204" max="8204" width="3.7109375" style="2" customWidth="1"/>
    <col min="8205" max="8205" width="3.85546875" style="2" customWidth="1"/>
    <col min="8206" max="8206" width="3.7109375" style="2" customWidth="1"/>
    <col min="8207" max="8207" width="12.7109375" style="2" customWidth="1"/>
    <col min="8208" max="8208" width="52.7109375" style="2" customWidth="1"/>
    <col min="8209" max="8212" width="0" style="2" hidden="1" customWidth="1"/>
    <col min="8213" max="8213" width="12.28515625" style="2" customWidth="1"/>
    <col min="8214" max="8214" width="6.42578125" style="2" customWidth="1"/>
    <col min="8215" max="8215" width="12.28515625" style="2" customWidth="1"/>
    <col min="8216" max="8216" width="0" style="2" hidden="1" customWidth="1"/>
    <col min="8217" max="8217" width="3.7109375" style="2" customWidth="1"/>
    <col min="8218" max="8218" width="11.140625" style="2" bestFit="1" customWidth="1"/>
    <col min="8219" max="8220" width="10.5703125" style="2"/>
    <col min="8221" max="8221" width="11.140625" style="2" customWidth="1"/>
    <col min="8222" max="8451" width="10.5703125" style="2"/>
    <col min="8452" max="8459" width="0" style="2" hidden="1" customWidth="1"/>
    <col min="8460" max="8460" width="3.7109375" style="2" customWidth="1"/>
    <col min="8461" max="8461" width="3.85546875" style="2" customWidth="1"/>
    <col min="8462" max="8462" width="3.7109375" style="2" customWidth="1"/>
    <col min="8463" max="8463" width="12.7109375" style="2" customWidth="1"/>
    <col min="8464" max="8464" width="52.7109375" style="2" customWidth="1"/>
    <col min="8465" max="8468" width="0" style="2" hidden="1" customWidth="1"/>
    <col min="8469" max="8469" width="12.28515625" style="2" customWidth="1"/>
    <col min="8470" max="8470" width="6.42578125" style="2" customWidth="1"/>
    <col min="8471" max="8471" width="12.28515625" style="2" customWidth="1"/>
    <col min="8472" max="8472" width="0" style="2" hidden="1" customWidth="1"/>
    <col min="8473" max="8473" width="3.7109375" style="2" customWidth="1"/>
    <col min="8474" max="8474" width="11.140625" style="2" bestFit="1" customWidth="1"/>
    <col min="8475" max="8476" width="10.5703125" style="2"/>
    <col min="8477" max="8477" width="11.140625" style="2" customWidth="1"/>
    <col min="8478" max="8707" width="10.5703125" style="2"/>
    <col min="8708" max="8715" width="0" style="2" hidden="1" customWidth="1"/>
    <col min="8716" max="8716" width="3.7109375" style="2" customWidth="1"/>
    <col min="8717" max="8717" width="3.85546875" style="2" customWidth="1"/>
    <col min="8718" max="8718" width="3.7109375" style="2" customWidth="1"/>
    <col min="8719" max="8719" width="12.7109375" style="2" customWidth="1"/>
    <col min="8720" max="8720" width="52.7109375" style="2" customWidth="1"/>
    <col min="8721" max="8724" width="0" style="2" hidden="1" customWidth="1"/>
    <col min="8725" max="8725" width="12.28515625" style="2" customWidth="1"/>
    <col min="8726" max="8726" width="6.42578125" style="2" customWidth="1"/>
    <col min="8727" max="8727" width="12.28515625" style="2" customWidth="1"/>
    <col min="8728" max="8728" width="0" style="2" hidden="1" customWidth="1"/>
    <col min="8729" max="8729" width="3.7109375" style="2" customWidth="1"/>
    <col min="8730" max="8730" width="11.140625" style="2" bestFit="1" customWidth="1"/>
    <col min="8731" max="8732" width="10.5703125" style="2"/>
    <col min="8733" max="8733" width="11.140625" style="2" customWidth="1"/>
    <col min="8734" max="8963" width="10.5703125" style="2"/>
    <col min="8964" max="8971" width="0" style="2" hidden="1" customWidth="1"/>
    <col min="8972" max="8972" width="3.7109375" style="2" customWidth="1"/>
    <col min="8973" max="8973" width="3.85546875" style="2" customWidth="1"/>
    <col min="8974" max="8974" width="3.7109375" style="2" customWidth="1"/>
    <col min="8975" max="8975" width="12.7109375" style="2" customWidth="1"/>
    <col min="8976" max="8976" width="52.7109375" style="2" customWidth="1"/>
    <col min="8977" max="8980" width="0" style="2" hidden="1" customWidth="1"/>
    <col min="8981" max="8981" width="12.28515625" style="2" customWidth="1"/>
    <col min="8982" max="8982" width="6.42578125" style="2" customWidth="1"/>
    <col min="8983" max="8983" width="12.28515625" style="2" customWidth="1"/>
    <col min="8984" max="8984" width="0" style="2" hidden="1" customWidth="1"/>
    <col min="8985" max="8985" width="3.7109375" style="2" customWidth="1"/>
    <col min="8986" max="8986" width="11.140625" style="2" bestFit="1" customWidth="1"/>
    <col min="8987" max="8988" width="10.5703125" style="2"/>
    <col min="8989" max="8989" width="11.140625" style="2" customWidth="1"/>
    <col min="8990" max="9219" width="10.5703125" style="2"/>
    <col min="9220" max="9227" width="0" style="2" hidden="1" customWidth="1"/>
    <col min="9228" max="9228" width="3.7109375" style="2" customWidth="1"/>
    <col min="9229" max="9229" width="3.85546875" style="2" customWidth="1"/>
    <col min="9230" max="9230" width="3.7109375" style="2" customWidth="1"/>
    <col min="9231" max="9231" width="12.7109375" style="2" customWidth="1"/>
    <col min="9232" max="9232" width="52.7109375" style="2" customWidth="1"/>
    <col min="9233" max="9236" width="0" style="2" hidden="1" customWidth="1"/>
    <col min="9237" max="9237" width="12.28515625" style="2" customWidth="1"/>
    <col min="9238" max="9238" width="6.42578125" style="2" customWidth="1"/>
    <col min="9239" max="9239" width="12.28515625" style="2" customWidth="1"/>
    <col min="9240" max="9240" width="0" style="2" hidden="1" customWidth="1"/>
    <col min="9241" max="9241" width="3.7109375" style="2" customWidth="1"/>
    <col min="9242" max="9242" width="11.140625" style="2" bestFit="1" customWidth="1"/>
    <col min="9243" max="9244" width="10.5703125" style="2"/>
    <col min="9245" max="9245" width="11.140625" style="2" customWidth="1"/>
    <col min="9246" max="9475" width="10.5703125" style="2"/>
    <col min="9476" max="9483" width="0" style="2" hidden="1" customWidth="1"/>
    <col min="9484" max="9484" width="3.7109375" style="2" customWidth="1"/>
    <col min="9485" max="9485" width="3.85546875" style="2" customWidth="1"/>
    <col min="9486" max="9486" width="3.7109375" style="2" customWidth="1"/>
    <col min="9487" max="9487" width="12.7109375" style="2" customWidth="1"/>
    <col min="9488" max="9488" width="52.7109375" style="2" customWidth="1"/>
    <col min="9489" max="9492" width="0" style="2" hidden="1" customWidth="1"/>
    <col min="9493" max="9493" width="12.28515625" style="2" customWidth="1"/>
    <col min="9494" max="9494" width="6.42578125" style="2" customWidth="1"/>
    <col min="9495" max="9495" width="12.28515625" style="2" customWidth="1"/>
    <col min="9496" max="9496" width="0" style="2" hidden="1" customWidth="1"/>
    <col min="9497" max="9497" width="3.7109375" style="2" customWidth="1"/>
    <col min="9498" max="9498" width="11.140625" style="2" bestFit="1" customWidth="1"/>
    <col min="9499" max="9500" width="10.5703125" style="2"/>
    <col min="9501" max="9501" width="11.140625" style="2" customWidth="1"/>
    <col min="9502" max="9731" width="10.5703125" style="2"/>
    <col min="9732" max="9739" width="0" style="2" hidden="1" customWidth="1"/>
    <col min="9740" max="9740" width="3.7109375" style="2" customWidth="1"/>
    <col min="9741" max="9741" width="3.85546875" style="2" customWidth="1"/>
    <col min="9742" max="9742" width="3.7109375" style="2" customWidth="1"/>
    <col min="9743" max="9743" width="12.7109375" style="2" customWidth="1"/>
    <col min="9744" max="9744" width="52.7109375" style="2" customWidth="1"/>
    <col min="9745" max="9748" width="0" style="2" hidden="1" customWidth="1"/>
    <col min="9749" max="9749" width="12.28515625" style="2" customWidth="1"/>
    <col min="9750" max="9750" width="6.42578125" style="2" customWidth="1"/>
    <col min="9751" max="9751" width="12.28515625" style="2" customWidth="1"/>
    <col min="9752" max="9752" width="0" style="2" hidden="1" customWidth="1"/>
    <col min="9753" max="9753" width="3.7109375" style="2" customWidth="1"/>
    <col min="9754" max="9754" width="11.140625" style="2" bestFit="1" customWidth="1"/>
    <col min="9755" max="9756" width="10.5703125" style="2"/>
    <col min="9757" max="9757" width="11.140625" style="2" customWidth="1"/>
    <col min="9758" max="9987" width="10.5703125" style="2"/>
    <col min="9988" max="9995" width="0" style="2" hidden="1" customWidth="1"/>
    <col min="9996" max="9996" width="3.7109375" style="2" customWidth="1"/>
    <col min="9997" max="9997" width="3.85546875" style="2" customWidth="1"/>
    <col min="9998" max="9998" width="3.7109375" style="2" customWidth="1"/>
    <col min="9999" max="9999" width="12.7109375" style="2" customWidth="1"/>
    <col min="10000" max="10000" width="52.7109375" style="2" customWidth="1"/>
    <col min="10001" max="10004" width="0" style="2" hidden="1" customWidth="1"/>
    <col min="10005" max="10005" width="12.28515625" style="2" customWidth="1"/>
    <col min="10006" max="10006" width="6.42578125" style="2" customWidth="1"/>
    <col min="10007" max="10007" width="12.28515625" style="2" customWidth="1"/>
    <col min="10008" max="10008" width="0" style="2" hidden="1" customWidth="1"/>
    <col min="10009" max="10009" width="3.7109375" style="2" customWidth="1"/>
    <col min="10010" max="10010" width="11.140625" style="2" bestFit="1" customWidth="1"/>
    <col min="10011" max="10012" width="10.5703125" style="2"/>
    <col min="10013" max="10013" width="11.140625" style="2" customWidth="1"/>
    <col min="10014" max="10243" width="10.5703125" style="2"/>
    <col min="10244" max="10251" width="0" style="2" hidden="1" customWidth="1"/>
    <col min="10252" max="10252" width="3.7109375" style="2" customWidth="1"/>
    <col min="10253" max="10253" width="3.85546875" style="2" customWidth="1"/>
    <col min="10254" max="10254" width="3.7109375" style="2" customWidth="1"/>
    <col min="10255" max="10255" width="12.7109375" style="2" customWidth="1"/>
    <col min="10256" max="10256" width="52.7109375" style="2" customWidth="1"/>
    <col min="10257" max="10260" width="0" style="2" hidden="1" customWidth="1"/>
    <col min="10261" max="10261" width="12.28515625" style="2" customWidth="1"/>
    <col min="10262" max="10262" width="6.42578125" style="2" customWidth="1"/>
    <col min="10263" max="10263" width="12.28515625" style="2" customWidth="1"/>
    <col min="10264" max="10264" width="0" style="2" hidden="1" customWidth="1"/>
    <col min="10265" max="10265" width="3.7109375" style="2" customWidth="1"/>
    <col min="10266" max="10266" width="11.140625" style="2" bestFit="1" customWidth="1"/>
    <col min="10267" max="10268" width="10.5703125" style="2"/>
    <col min="10269" max="10269" width="11.140625" style="2" customWidth="1"/>
    <col min="10270" max="10499" width="10.5703125" style="2"/>
    <col min="10500" max="10507" width="0" style="2" hidden="1" customWidth="1"/>
    <col min="10508" max="10508" width="3.7109375" style="2" customWidth="1"/>
    <col min="10509" max="10509" width="3.85546875" style="2" customWidth="1"/>
    <col min="10510" max="10510" width="3.7109375" style="2" customWidth="1"/>
    <col min="10511" max="10511" width="12.7109375" style="2" customWidth="1"/>
    <col min="10512" max="10512" width="52.7109375" style="2" customWidth="1"/>
    <col min="10513" max="10516" width="0" style="2" hidden="1" customWidth="1"/>
    <col min="10517" max="10517" width="12.28515625" style="2" customWidth="1"/>
    <col min="10518" max="10518" width="6.42578125" style="2" customWidth="1"/>
    <col min="10519" max="10519" width="12.28515625" style="2" customWidth="1"/>
    <col min="10520" max="10520" width="0" style="2" hidden="1" customWidth="1"/>
    <col min="10521" max="10521" width="3.7109375" style="2" customWidth="1"/>
    <col min="10522" max="10522" width="11.140625" style="2" bestFit="1" customWidth="1"/>
    <col min="10523" max="10524" width="10.5703125" style="2"/>
    <col min="10525" max="10525" width="11.140625" style="2" customWidth="1"/>
    <col min="10526" max="10755" width="10.5703125" style="2"/>
    <col min="10756" max="10763" width="0" style="2" hidden="1" customWidth="1"/>
    <col min="10764" max="10764" width="3.7109375" style="2" customWidth="1"/>
    <col min="10765" max="10765" width="3.85546875" style="2" customWidth="1"/>
    <col min="10766" max="10766" width="3.7109375" style="2" customWidth="1"/>
    <col min="10767" max="10767" width="12.7109375" style="2" customWidth="1"/>
    <col min="10768" max="10768" width="52.7109375" style="2" customWidth="1"/>
    <col min="10769" max="10772" width="0" style="2" hidden="1" customWidth="1"/>
    <col min="10773" max="10773" width="12.28515625" style="2" customWidth="1"/>
    <col min="10774" max="10774" width="6.42578125" style="2" customWidth="1"/>
    <col min="10775" max="10775" width="12.28515625" style="2" customWidth="1"/>
    <col min="10776" max="10776" width="0" style="2" hidden="1" customWidth="1"/>
    <col min="10777" max="10777" width="3.7109375" style="2" customWidth="1"/>
    <col min="10778" max="10778" width="11.140625" style="2" bestFit="1" customWidth="1"/>
    <col min="10779" max="10780" width="10.5703125" style="2"/>
    <col min="10781" max="10781" width="11.140625" style="2" customWidth="1"/>
    <col min="10782" max="11011" width="10.5703125" style="2"/>
    <col min="11012" max="11019" width="0" style="2" hidden="1" customWidth="1"/>
    <col min="11020" max="11020" width="3.7109375" style="2" customWidth="1"/>
    <col min="11021" max="11021" width="3.85546875" style="2" customWidth="1"/>
    <col min="11022" max="11022" width="3.7109375" style="2" customWidth="1"/>
    <col min="11023" max="11023" width="12.7109375" style="2" customWidth="1"/>
    <col min="11024" max="11024" width="52.7109375" style="2" customWidth="1"/>
    <col min="11025" max="11028" width="0" style="2" hidden="1" customWidth="1"/>
    <col min="11029" max="11029" width="12.28515625" style="2" customWidth="1"/>
    <col min="11030" max="11030" width="6.42578125" style="2" customWidth="1"/>
    <col min="11031" max="11031" width="12.28515625" style="2" customWidth="1"/>
    <col min="11032" max="11032" width="0" style="2" hidden="1" customWidth="1"/>
    <col min="11033" max="11033" width="3.7109375" style="2" customWidth="1"/>
    <col min="11034" max="11034" width="11.140625" style="2" bestFit="1" customWidth="1"/>
    <col min="11035" max="11036" width="10.5703125" style="2"/>
    <col min="11037" max="11037" width="11.140625" style="2" customWidth="1"/>
    <col min="11038" max="11267" width="10.5703125" style="2"/>
    <col min="11268" max="11275" width="0" style="2" hidden="1" customWidth="1"/>
    <col min="11276" max="11276" width="3.7109375" style="2" customWidth="1"/>
    <col min="11277" max="11277" width="3.85546875" style="2" customWidth="1"/>
    <col min="11278" max="11278" width="3.7109375" style="2" customWidth="1"/>
    <col min="11279" max="11279" width="12.7109375" style="2" customWidth="1"/>
    <col min="11280" max="11280" width="52.7109375" style="2" customWidth="1"/>
    <col min="11281" max="11284" width="0" style="2" hidden="1" customWidth="1"/>
    <col min="11285" max="11285" width="12.28515625" style="2" customWidth="1"/>
    <col min="11286" max="11286" width="6.42578125" style="2" customWidth="1"/>
    <col min="11287" max="11287" width="12.28515625" style="2" customWidth="1"/>
    <col min="11288" max="11288" width="0" style="2" hidden="1" customWidth="1"/>
    <col min="11289" max="11289" width="3.7109375" style="2" customWidth="1"/>
    <col min="11290" max="11290" width="11.140625" style="2" bestFit="1" customWidth="1"/>
    <col min="11291" max="11292" width="10.5703125" style="2"/>
    <col min="11293" max="11293" width="11.140625" style="2" customWidth="1"/>
    <col min="11294" max="11523" width="10.5703125" style="2"/>
    <col min="11524" max="11531" width="0" style="2" hidden="1" customWidth="1"/>
    <col min="11532" max="11532" width="3.7109375" style="2" customWidth="1"/>
    <col min="11533" max="11533" width="3.85546875" style="2" customWidth="1"/>
    <col min="11534" max="11534" width="3.7109375" style="2" customWidth="1"/>
    <col min="11535" max="11535" width="12.7109375" style="2" customWidth="1"/>
    <col min="11536" max="11536" width="52.7109375" style="2" customWidth="1"/>
    <col min="11537" max="11540" width="0" style="2" hidden="1" customWidth="1"/>
    <col min="11541" max="11541" width="12.28515625" style="2" customWidth="1"/>
    <col min="11542" max="11542" width="6.42578125" style="2" customWidth="1"/>
    <col min="11543" max="11543" width="12.28515625" style="2" customWidth="1"/>
    <col min="11544" max="11544" width="0" style="2" hidden="1" customWidth="1"/>
    <col min="11545" max="11545" width="3.7109375" style="2" customWidth="1"/>
    <col min="11546" max="11546" width="11.140625" style="2" bestFit="1" customWidth="1"/>
    <col min="11547" max="11548" width="10.5703125" style="2"/>
    <col min="11549" max="11549" width="11.140625" style="2" customWidth="1"/>
    <col min="11550" max="11779" width="10.5703125" style="2"/>
    <col min="11780" max="11787" width="0" style="2" hidden="1" customWidth="1"/>
    <col min="11788" max="11788" width="3.7109375" style="2" customWidth="1"/>
    <col min="11789" max="11789" width="3.85546875" style="2" customWidth="1"/>
    <col min="11790" max="11790" width="3.7109375" style="2" customWidth="1"/>
    <col min="11791" max="11791" width="12.7109375" style="2" customWidth="1"/>
    <col min="11792" max="11792" width="52.7109375" style="2" customWidth="1"/>
    <col min="11793" max="11796" width="0" style="2" hidden="1" customWidth="1"/>
    <col min="11797" max="11797" width="12.28515625" style="2" customWidth="1"/>
    <col min="11798" max="11798" width="6.42578125" style="2" customWidth="1"/>
    <col min="11799" max="11799" width="12.28515625" style="2" customWidth="1"/>
    <col min="11800" max="11800" width="0" style="2" hidden="1" customWidth="1"/>
    <col min="11801" max="11801" width="3.7109375" style="2" customWidth="1"/>
    <col min="11802" max="11802" width="11.140625" style="2" bestFit="1" customWidth="1"/>
    <col min="11803" max="11804" width="10.5703125" style="2"/>
    <col min="11805" max="11805" width="11.140625" style="2" customWidth="1"/>
    <col min="11806" max="12035" width="10.5703125" style="2"/>
    <col min="12036" max="12043" width="0" style="2" hidden="1" customWidth="1"/>
    <col min="12044" max="12044" width="3.7109375" style="2" customWidth="1"/>
    <col min="12045" max="12045" width="3.85546875" style="2" customWidth="1"/>
    <col min="12046" max="12046" width="3.7109375" style="2" customWidth="1"/>
    <col min="12047" max="12047" width="12.7109375" style="2" customWidth="1"/>
    <col min="12048" max="12048" width="52.7109375" style="2" customWidth="1"/>
    <col min="12049" max="12052" width="0" style="2" hidden="1" customWidth="1"/>
    <col min="12053" max="12053" width="12.28515625" style="2" customWidth="1"/>
    <col min="12054" max="12054" width="6.42578125" style="2" customWidth="1"/>
    <col min="12055" max="12055" width="12.28515625" style="2" customWidth="1"/>
    <col min="12056" max="12056" width="0" style="2" hidden="1" customWidth="1"/>
    <col min="12057" max="12057" width="3.7109375" style="2" customWidth="1"/>
    <col min="12058" max="12058" width="11.140625" style="2" bestFit="1" customWidth="1"/>
    <col min="12059" max="12060" width="10.5703125" style="2"/>
    <col min="12061" max="12061" width="11.140625" style="2" customWidth="1"/>
    <col min="12062" max="12291" width="10.5703125" style="2"/>
    <col min="12292" max="12299" width="0" style="2" hidden="1" customWidth="1"/>
    <col min="12300" max="12300" width="3.7109375" style="2" customWidth="1"/>
    <col min="12301" max="12301" width="3.85546875" style="2" customWidth="1"/>
    <col min="12302" max="12302" width="3.7109375" style="2" customWidth="1"/>
    <col min="12303" max="12303" width="12.7109375" style="2" customWidth="1"/>
    <col min="12304" max="12304" width="52.7109375" style="2" customWidth="1"/>
    <col min="12305" max="12308" width="0" style="2" hidden="1" customWidth="1"/>
    <col min="12309" max="12309" width="12.28515625" style="2" customWidth="1"/>
    <col min="12310" max="12310" width="6.42578125" style="2" customWidth="1"/>
    <col min="12311" max="12311" width="12.28515625" style="2" customWidth="1"/>
    <col min="12312" max="12312" width="0" style="2" hidden="1" customWidth="1"/>
    <col min="12313" max="12313" width="3.7109375" style="2" customWidth="1"/>
    <col min="12314" max="12314" width="11.140625" style="2" bestFit="1" customWidth="1"/>
    <col min="12315" max="12316" width="10.5703125" style="2"/>
    <col min="12317" max="12317" width="11.140625" style="2" customWidth="1"/>
    <col min="12318" max="12547" width="10.5703125" style="2"/>
    <col min="12548" max="12555" width="0" style="2" hidden="1" customWidth="1"/>
    <col min="12556" max="12556" width="3.7109375" style="2" customWidth="1"/>
    <col min="12557" max="12557" width="3.85546875" style="2" customWidth="1"/>
    <col min="12558" max="12558" width="3.7109375" style="2" customWidth="1"/>
    <col min="12559" max="12559" width="12.7109375" style="2" customWidth="1"/>
    <col min="12560" max="12560" width="52.7109375" style="2" customWidth="1"/>
    <col min="12561" max="12564" width="0" style="2" hidden="1" customWidth="1"/>
    <col min="12565" max="12565" width="12.28515625" style="2" customWidth="1"/>
    <col min="12566" max="12566" width="6.42578125" style="2" customWidth="1"/>
    <col min="12567" max="12567" width="12.28515625" style="2" customWidth="1"/>
    <col min="12568" max="12568" width="0" style="2" hidden="1" customWidth="1"/>
    <col min="12569" max="12569" width="3.7109375" style="2" customWidth="1"/>
    <col min="12570" max="12570" width="11.140625" style="2" bestFit="1" customWidth="1"/>
    <col min="12571" max="12572" width="10.5703125" style="2"/>
    <col min="12573" max="12573" width="11.140625" style="2" customWidth="1"/>
    <col min="12574" max="12803" width="10.5703125" style="2"/>
    <col min="12804" max="12811" width="0" style="2" hidden="1" customWidth="1"/>
    <col min="12812" max="12812" width="3.7109375" style="2" customWidth="1"/>
    <col min="12813" max="12813" width="3.85546875" style="2" customWidth="1"/>
    <col min="12814" max="12814" width="3.7109375" style="2" customWidth="1"/>
    <col min="12815" max="12815" width="12.7109375" style="2" customWidth="1"/>
    <col min="12816" max="12816" width="52.7109375" style="2" customWidth="1"/>
    <col min="12817" max="12820" width="0" style="2" hidden="1" customWidth="1"/>
    <col min="12821" max="12821" width="12.28515625" style="2" customWidth="1"/>
    <col min="12822" max="12822" width="6.42578125" style="2" customWidth="1"/>
    <col min="12823" max="12823" width="12.28515625" style="2" customWidth="1"/>
    <col min="12824" max="12824" width="0" style="2" hidden="1" customWidth="1"/>
    <col min="12825" max="12825" width="3.7109375" style="2" customWidth="1"/>
    <col min="12826" max="12826" width="11.140625" style="2" bestFit="1" customWidth="1"/>
    <col min="12827" max="12828" width="10.5703125" style="2"/>
    <col min="12829" max="12829" width="11.140625" style="2" customWidth="1"/>
    <col min="12830" max="13059" width="10.5703125" style="2"/>
    <col min="13060" max="13067" width="0" style="2" hidden="1" customWidth="1"/>
    <col min="13068" max="13068" width="3.7109375" style="2" customWidth="1"/>
    <col min="13069" max="13069" width="3.85546875" style="2" customWidth="1"/>
    <col min="13070" max="13070" width="3.7109375" style="2" customWidth="1"/>
    <col min="13071" max="13071" width="12.7109375" style="2" customWidth="1"/>
    <col min="13072" max="13072" width="52.7109375" style="2" customWidth="1"/>
    <col min="13073" max="13076" width="0" style="2" hidden="1" customWidth="1"/>
    <col min="13077" max="13077" width="12.28515625" style="2" customWidth="1"/>
    <col min="13078" max="13078" width="6.42578125" style="2" customWidth="1"/>
    <col min="13079" max="13079" width="12.28515625" style="2" customWidth="1"/>
    <col min="13080" max="13080" width="0" style="2" hidden="1" customWidth="1"/>
    <col min="13081" max="13081" width="3.7109375" style="2" customWidth="1"/>
    <col min="13082" max="13082" width="11.140625" style="2" bestFit="1" customWidth="1"/>
    <col min="13083" max="13084" width="10.5703125" style="2"/>
    <col min="13085" max="13085" width="11.140625" style="2" customWidth="1"/>
    <col min="13086" max="13315" width="10.5703125" style="2"/>
    <col min="13316" max="13323" width="0" style="2" hidden="1" customWidth="1"/>
    <col min="13324" max="13324" width="3.7109375" style="2" customWidth="1"/>
    <col min="13325" max="13325" width="3.85546875" style="2" customWidth="1"/>
    <col min="13326" max="13326" width="3.7109375" style="2" customWidth="1"/>
    <col min="13327" max="13327" width="12.7109375" style="2" customWidth="1"/>
    <col min="13328" max="13328" width="52.7109375" style="2" customWidth="1"/>
    <col min="13329" max="13332" width="0" style="2" hidden="1" customWidth="1"/>
    <col min="13333" max="13333" width="12.28515625" style="2" customWidth="1"/>
    <col min="13334" max="13334" width="6.42578125" style="2" customWidth="1"/>
    <col min="13335" max="13335" width="12.28515625" style="2" customWidth="1"/>
    <col min="13336" max="13336" width="0" style="2" hidden="1" customWidth="1"/>
    <col min="13337" max="13337" width="3.7109375" style="2" customWidth="1"/>
    <col min="13338" max="13338" width="11.140625" style="2" bestFit="1" customWidth="1"/>
    <col min="13339" max="13340" width="10.5703125" style="2"/>
    <col min="13341" max="13341" width="11.140625" style="2" customWidth="1"/>
    <col min="13342" max="13571" width="10.5703125" style="2"/>
    <col min="13572" max="13579" width="0" style="2" hidden="1" customWidth="1"/>
    <col min="13580" max="13580" width="3.7109375" style="2" customWidth="1"/>
    <col min="13581" max="13581" width="3.85546875" style="2" customWidth="1"/>
    <col min="13582" max="13582" width="3.7109375" style="2" customWidth="1"/>
    <col min="13583" max="13583" width="12.7109375" style="2" customWidth="1"/>
    <col min="13584" max="13584" width="52.7109375" style="2" customWidth="1"/>
    <col min="13585" max="13588" width="0" style="2" hidden="1" customWidth="1"/>
    <col min="13589" max="13589" width="12.28515625" style="2" customWidth="1"/>
    <col min="13590" max="13590" width="6.42578125" style="2" customWidth="1"/>
    <col min="13591" max="13591" width="12.28515625" style="2" customWidth="1"/>
    <col min="13592" max="13592" width="0" style="2" hidden="1" customWidth="1"/>
    <col min="13593" max="13593" width="3.7109375" style="2" customWidth="1"/>
    <col min="13594" max="13594" width="11.140625" style="2" bestFit="1" customWidth="1"/>
    <col min="13595" max="13596" width="10.5703125" style="2"/>
    <col min="13597" max="13597" width="11.140625" style="2" customWidth="1"/>
    <col min="13598" max="13827" width="10.5703125" style="2"/>
    <col min="13828" max="13835" width="0" style="2" hidden="1" customWidth="1"/>
    <col min="13836" max="13836" width="3.7109375" style="2" customWidth="1"/>
    <col min="13837" max="13837" width="3.85546875" style="2" customWidth="1"/>
    <col min="13838" max="13838" width="3.7109375" style="2" customWidth="1"/>
    <col min="13839" max="13839" width="12.7109375" style="2" customWidth="1"/>
    <col min="13840" max="13840" width="52.7109375" style="2" customWidth="1"/>
    <col min="13841" max="13844" width="0" style="2" hidden="1" customWidth="1"/>
    <col min="13845" max="13845" width="12.28515625" style="2" customWidth="1"/>
    <col min="13846" max="13846" width="6.42578125" style="2" customWidth="1"/>
    <col min="13847" max="13847" width="12.28515625" style="2" customWidth="1"/>
    <col min="13848" max="13848" width="0" style="2" hidden="1" customWidth="1"/>
    <col min="13849" max="13849" width="3.7109375" style="2" customWidth="1"/>
    <col min="13850" max="13850" width="11.140625" style="2" bestFit="1" customWidth="1"/>
    <col min="13851" max="13852" width="10.5703125" style="2"/>
    <col min="13853" max="13853" width="11.140625" style="2" customWidth="1"/>
    <col min="13854" max="14083" width="10.5703125" style="2"/>
    <col min="14084" max="14091" width="0" style="2" hidden="1" customWidth="1"/>
    <col min="14092" max="14092" width="3.7109375" style="2" customWidth="1"/>
    <col min="14093" max="14093" width="3.85546875" style="2" customWidth="1"/>
    <col min="14094" max="14094" width="3.7109375" style="2" customWidth="1"/>
    <col min="14095" max="14095" width="12.7109375" style="2" customWidth="1"/>
    <col min="14096" max="14096" width="52.7109375" style="2" customWidth="1"/>
    <col min="14097" max="14100" width="0" style="2" hidden="1" customWidth="1"/>
    <col min="14101" max="14101" width="12.28515625" style="2" customWidth="1"/>
    <col min="14102" max="14102" width="6.42578125" style="2" customWidth="1"/>
    <col min="14103" max="14103" width="12.28515625" style="2" customWidth="1"/>
    <col min="14104" max="14104" width="0" style="2" hidden="1" customWidth="1"/>
    <col min="14105" max="14105" width="3.7109375" style="2" customWidth="1"/>
    <col min="14106" max="14106" width="11.140625" style="2" bestFit="1" customWidth="1"/>
    <col min="14107" max="14108" width="10.5703125" style="2"/>
    <col min="14109" max="14109" width="11.140625" style="2" customWidth="1"/>
    <col min="14110" max="14339" width="10.5703125" style="2"/>
    <col min="14340" max="14347" width="0" style="2" hidden="1" customWidth="1"/>
    <col min="14348" max="14348" width="3.7109375" style="2" customWidth="1"/>
    <col min="14349" max="14349" width="3.85546875" style="2" customWidth="1"/>
    <col min="14350" max="14350" width="3.7109375" style="2" customWidth="1"/>
    <col min="14351" max="14351" width="12.7109375" style="2" customWidth="1"/>
    <col min="14352" max="14352" width="52.7109375" style="2" customWidth="1"/>
    <col min="14353" max="14356" width="0" style="2" hidden="1" customWidth="1"/>
    <col min="14357" max="14357" width="12.28515625" style="2" customWidth="1"/>
    <col min="14358" max="14358" width="6.42578125" style="2" customWidth="1"/>
    <col min="14359" max="14359" width="12.28515625" style="2" customWidth="1"/>
    <col min="14360" max="14360" width="0" style="2" hidden="1" customWidth="1"/>
    <col min="14361" max="14361" width="3.7109375" style="2" customWidth="1"/>
    <col min="14362" max="14362" width="11.140625" style="2" bestFit="1" customWidth="1"/>
    <col min="14363" max="14364" width="10.5703125" style="2"/>
    <col min="14365" max="14365" width="11.140625" style="2" customWidth="1"/>
    <col min="14366" max="14595" width="10.5703125" style="2"/>
    <col min="14596" max="14603" width="0" style="2" hidden="1" customWidth="1"/>
    <col min="14604" max="14604" width="3.7109375" style="2" customWidth="1"/>
    <col min="14605" max="14605" width="3.85546875" style="2" customWidth="1"/>
    <col min="14606" max="14606" width="3.7109375" style="2" customWidth="1"/>
    <col min="14607" max="14607" width="12.7109375" style="2" customWidth="1"/>
    <col min="14608" max="14608" width="52.7109375" style="2" customWidth="1"/>
    <col min="14609" max="14612" width="0" style="2" hidden="1" customWidth="1"/>
    <col min="14613" max="14613" width="12.28515625" style="2" customWidth="1"/>
    <col min="14614" max="14614" width="6.42578125" style="2" customWidth="1"/>
    <col min="14615" max="14615" width="12.28515625" style="2" customWidth="1"/>
    <col min="14616" max="14616" width="0" style="2" hidden="1" customWidth="1"/>
    <col min="14617" max="14617" width="3.7109375" style="2" customWidth="1"/>
    <col min="14618" max="14618" width="11.140625" style="2" bestFit="1" customWidth="1"/>
    <col min="14619" max="14620" width="10.5703125" style="2"/>
    <col min="14621" max="14621" width="11.140625" style="2" customWidth="1"/>
    <col min="14622" max="14851" width="10.5703125" style="2"/>
    <col min="14852" max="14859" width="0" style="2" hidden="1" customWidth="1"/>
    <col min="14860" max="14860" width="3.7109375" style="2" customWidth="1"/>
    <col min="14861" max="14861" width="3.85546875" style="2" customWidth="1"/>
    <col min="14862" max="14862" width="3.7109375" style="2" customWidth="1"/>
    <col min="14863" max="14863" width="12.7109375" style="2" customWidth="1"/>
    <col min="14864" max="14864" width="52.7109375" style="2" customWidth="1"/>
    <col min="14865" max="14868" width="0" style="2" hidden="1" customWidth="1"/>
    <col min="14869" max="14869" width="12.28515625" style="2" customWidth="1"/>
    <col min="14870" max="14870" width="6.42578125" style="2" customWidth="1"/>
    <col min="14871" max="14871" width="12.28515625" style="2" customWidth="1"/>
    <col min="14872" max="14872" width="0" style="2" hidden="1" customWidth="1"/>
    <col min="14873" max="14873" width="3.7109375" style="2" customWidth="1"/>
    <col min="14874" max="14874" width="11.140625" style="2" bestFit="1" customWidth="1"/>
    <col min="14875" max="14876" width="10.5703125" style="2"/>
    <col min="14877" max="14877" width="11.140625" style="2" customWidth="1"/>
    <col min="14878" max="15107" width="10.5703125" style="2"/>
    <col min="15108" max="15115" width="0" style="2" hidden="1" customWidth="1"/>
    <col min="15116" max="15116" width="3.7109375" style="2" customWidth="1"/>
    <col min="15117" max="15117" width="3.85546875" style="2" customWidth="1"/>
    <col min="15118" max="15118" width="3.7109375" style="2" customWidth="1"/>
    <col min="15119" max="15119" width="12.7109375" style="2" customWidth="1"/>
    <col min="15120" max="15120" width="52.7109375" style="2" customWidth="1"/>
    <col min="15121" max="15124" width="0" style="2" hidden="1" customWidth="1"/>
    <col min="15125" max="15125" width="12.28515625" style="2" customWidth="1"/>
    <col min="15126" max="15126" width="6.42578125" style="2" customWidth="1"/>
    <col min="15127" max="15127" width="12.28515625" style="2" customWidth="1"/>
    <col min="15128" max="15128" width="0" style="2" hidden="1" customWidth="1"/>
    <col min="15129" max="15129" width="3.7109375" style="2" customWidth="1"/>
    <col min="15130" max="15130" width="11.140625" style="2" bestFit="1" customWidth="1"/>
    <col min="15131" max="15132" width="10.5703125" style="2"/>
    <col min="15133" max="15133" width="11.140625" style="2" customWidth="1"/>
    <col min="15134" max="15363" width="10.5703125" style="2"/>
    <col min="15364" max="15371" width="0" style="2" hidden="1" customWidth="1"/>
    <col min="15372" max="15372" width="3.7109375" style="2" customWidth="1"/>
    <col min="15373" max="15373" width="3.85546875" style="2" customWidth="1"/>
    <col min="15374" max="15374" width="3.7109375" style="2" customWidth="1"/>
    <col min="15375" max="15375" width="12.7109375" style="2" customWidth="1"/>
    <col min="15376" max="15376" width="52.7109375" style="2" customWidth="1"/>
    <col min="15377" max="15380" width="0" style="2" hidden="1" customWidth="1"/>
    <col min="15381" max="15381" width="12.28515625" style="2" customWidth="1"/>
    <col min="15382" max="15382" width="6.42578125" style="2" customWidth="1"/>
    <col min="15383" max="15383" width="12.28515625" style="2" customWidth="1"/>
    <col min="15384" max="15384" width="0" style="2" hidden="1" customWidth="1"/>
    <col min="15385" max="15385" width="3.7109375" style="2" customWidth="1"/>
    <col min="15386" max="15386" width="11.140625" style="2" bestFit="1" customWidth="1"/>
    <col min="15387" max="15388" width="10.5703125" style="2"/>
    <col min="15389" max="15389" width="11.140625" style="2" customWidth="1"/>
    <col min="15390" max="15619" width="10.5703125" style="2"/>
    <col min="15620" max="15627" width="0" style="2" hidden="1" customWidth="1"/>
    <col min="15628" max="15628" width="3.7109375" style="2" customWidth="1"/>
    <col min="15629" max="15629" width="3.85546875" style="2" customWidth="1"/>
    <col min="15630" max="15630" width="3.7109375" style="2" customWidth="1"/>
    <col min="15631" max="15631" width="12.7109375" style="2" customWidth="1"/>
    <col min="15632" max="15632" width="52.7109375" style="2" customWidth="1"/>
    <col min="15633" max="15636" width="0" style="2" hidden="1" customWidth="1"/>
    <col min="15637" max="15637" width="12.28515625" style="2" customWidth="1"/>
    <col min="15638" max="15638" width="6.42578125" style="2" customWidth="1"/>
    <col min="15639" max="15639" width="12.28515625" style="2" customWidth="1"/>
    <col min="15640" max="15640" width="0" style="2" hidden="1" customWidth="1"/>
    <col min="15641" max="15641" width="3.7109375" style="2" customWidth="1"/>
    <col min="15642" max="15642" width="11.140625" style="2" bestFit="1" customWidth="1"/>
    <col min="15643" max="15644" width="10.5703125" style="2"/>
    <col min="15645" max="15645" width="11.140625" style="2" customWidth="1"/>
    <col min="15646" max="15875" width="10.5703125" style="2"/>
    <col min="15876" max="15883" width="0" style="2" hidden="1" customWidth="1"/>
    <col min="15884" max="15884" width="3.7109375" style="2" customWidth="1"/>
    <col min="15885" max="15885" width="3.85546875" style="2" customWidth="1"/>
    <col min="15886" max="15886" width="3.7109375" style="2" customWidth="1"/>
    <col min="15887" max="15887" width="12.7109375" style="2" customWidth="1"/>
    <col min="15888" max="15888" width="52.7109375" style="2" customWidth="1"/>
    <col min="15889" max="15892" width="0" style="2" hidden="1" customWidth="1"/>
    <col min="15893" max="15893" width="12.28515625" style="2" customWidth="1"/>
    <col min="15894" max="15894" width="6.42578125" style="2" customWidth="1"/>
    <col min="15895" max="15895" width="12.28515625" style="2" customWidth="1"/>
    <col min="15896" max="15896" width="0" style="2" hidden="1" customWidth="1"/>
    <col min="15897" max="15897" width="3.7109375" style="2" customWidth="1"/>
    <col min="15898" max="15898" width="11.140625" style="2" bestFit="1" customWidth="1"/>
    <col min="15899" max="15900" width="10.5703125" style="2"/>
    <col min="15901" max="15901" width="11.140625" style="2" customWidth="1"/>
    <col min="15902" max="16131" width="10.5703125" style="2"/>
    <col min="16132" max="16139" width="0" style="2" hidden="1" customWidth="1"/>
    <col min="16140" max="16140" width="3.7109375" style="2" customWidth="1"/>
    <col min="16141" max="16141" width="3.85546875" style="2" customWidth="1"/>
    <col min="16142" max="16142" width="3.7109375" style="2" customWidth="1"/>
    <col min="16143" max="16143" width="12.7109375" style="2" customWidth="1"/>
    <col min="16144" max="16144" width="52.7109375" style="2" customWidth="1"/>
    <col min="16145" max="16148" width="0" style="2" hidden="1" customWidth="1"/>
    <col min="16149" max="16149" width="12.28515625" style="2" customWidth="1"/>
    <col min="16150" max="16150" width="6.42578125" style="2" customWidth="1"/>
    <col min="16151" max="16151" width="12.28515625" style="2" customWidth="1"/>
    <col min="16152" max="16152" width="0" style="2" hidden="1" customWidth="1"/>
    <col min="16153" max="16153" width="3.7109375" style="2" customWidth="1"/>
    <col min="16154" max="16154" width="11.140625" style="2" bestFit="1" customWidth="1"/>
    <col min="16155" max="16156" width="10.5703125" style="2"/>
    <col min="16157" max="16157" width="11.140625" style="2" customWidth="1"/>
    <col min="16158" max="16384" width="10.5703125" style="2"/>
  </cols>
  <sheetData>
    <row r="1" spans="1:37" hidden="1">
      <c r="F1" s="3"/>
      <c r="G1" s="3"/>
      <c r="M1" s="3"/>
      <c r="N1" s="3"/>
      <c r="T1" s="3"/>
      <c r="U1" s="3"/>
    </row>
    <row r="2" spans="1:37" hidden="1">
      <c r="J2" s="3"/>
      <c r="Q2" s="3"/>
      <c r="X2" s="3"/>
    </row>
    <row r="3" spans="1:37" hidden="1"/>
    <row r="4" spans="1:37" ht="3" customHeight="1">
      <c r="A4" s="4"/>
      <c r="B4" s="4"/>
      <c r="C4" s="4"/>
      <c r="D4" s="5"/>
      <c r="E4" s="5"/>
      <c r="F4" s="5"/>
      <c r="G4" s="5"/>
      <c r="H4" s="5"/>
      <c r="I4" s="5"/>
      <c r="J4" s="5"/>
      <c r="K4" s="5"/>
      <c r="L4" s="5"/>
      <c r="M4" s="5"/>
      <c r="N4" s="5"/>
      <c r="O4" s="5"/>
      <c r="P4" s="5"/>
      <c r="Q4" s="5"/>
      <c r="R4" s="5"/>
      <c r="S4" s="5"/>
      <c r="T4" s="5"/>
      <c r="U4" s="5"/>
      <c r="V4" s="5"/>
      <c r="W4" s="5"/>
      <c r="X4" s="5"/>
    </row>
    <row r="5" spans="1:37" ht="36" customHeight="1">
      <c r="A5" s="6" t="s">
        <v>0</v>
      </c>
      <c r="B5" s="6"/>
      <c r="C5" s="6"/>
      <c r="D5" s="6"/>
      <c r="E5" s="6"/>
      <c r="F5" s="6"/>
      <c r="G5" s="6"/>
      <c r="H5" s="6"/>
      <c r="I5" s="6"/>
      <c r="J5" s="7"/>
      <c r="K5" s="7"/>
      <c r="L5" s="7"/>
      <c r="M5" s="7"/>
      <c r="N5" s="7"/>
      <c r="O5" s="7"/>
      <c r="P5" s="7"/>
      <c r="Q5" s="7"/>
      <c r="R5" s="7"/>
      <c r="S5" s="7"/>
      <c r="T5" s="7"/>
      <c r="U5" s="7"/>
      <c r="V5" s="7"/>
      <c r="W5" s="7"/>
      <c r="X5" s="7"/>
    </row>
    <row r="6" spans="1:37" ht="3" customHeight="1">
      <c r="A6" s="4"/>
      <c r="B6" s="4"/>
      <c r="C6" s="4"/>
      <c r="D6" s="8"/>
      <c r="E6" s="8"/>
      <c r="F6" s="8"/>
      <c r="G6" s="8"/>
      <c r="H6" s="8"/>
      <c r="I6" s="8"/>
      <c r="J6" s="8"/>
      <c r="K6" s="8"/>
      <c r="L6" s="8"/>
      <c r="M6" s="8"/>
      <c r="N6" s="8"/>
      <c r="O6" s="8"/>
      <c r="P6" s="8"/>
      <c r="Q6" s="8"/>
      <c r="R6" s="8"/>
      <c r="S6" s="8"/>
      <c r="T6" s="8"/>
      <c r="U6" s="8"/>
      <c r="V6" s="8"/>
      <c r="W6" s="8"/>
      <c r="X6" s="8"/>
      <c r="Y6" s="5"/>
    </row>
    <row r="7" spans="1:37" s="10" customFormat="1" ht="45">
      <c r="A7" s="11"/>
      <c r="B7" s="12" t="s">
        <v>1</v>
      </c>
      <c r="C7" s="13"/>
      <c r="D7" s="14" t="str">
        <f>IF(NameOrPr_ch="",IF(NameOrPr="","",NameOrPr),NameOrPr_ch)</f>
        <v>Региональная служба по тарифам Ханты-Мансийского автономного округа - Югры.</v>
      </c>
      <c r="E7" s="14"/>
      <c r="F7" s="14"/>
      <c r="G7" s="14"/>
      <c r="H7" s="14"/>
      <c r="I7" s="14"/>
      <c r="J7" s="15"/>
      <c r="K7" s="16"/>
      <c r="L7" s="16"/>
      <c r="M7" s="16"/>
      <c r="N7" s="16"/>
      <c r="O7" s="16"/>
      <c r="P7" s="16"/>
      <c r="Q7" s="16"/>
      <c r="R7" s="16"/>
      <c r="S7" s="16"/>
      <c r="T7" s="16"/>
      <c r="U7" s="16"/>
      <c r="V7" s="16"/>
      <c r="W7" s="16"/>
      <c r="X7" s="16"/>
      <c r="Y7" s="15"/>
      <c r="Z7" s="17"/>
      <c r="AA7" s="9"/>
      <c r="AB7" s="9"/>
      <c r="AC7" s="9"/>
      <c r="AD7" s="9"/>
      <c r="AE7" s="9"/>
      <c r="AF7" s="9"/>
      <c r="AG7" s="9"/>
      <c r="AH7" s="9"/>
      <c r="AI7" s="9"/>
      <c r="AJ7" s="9"/>
      <c r="AK7" s="9"/>
    </row>
    <row r="8" spans="1:37" s="10" customFormat="1" ht="18.75">
      <c r="A8" s="11"/>
      <c r="B8" s="12" t="s">
        <v>2</v>
      </c>
      <c r="C8" s="13"/>
      <c r="D8" s="14" t="str">
        <f>IF(datePr_ch="",IF(datePr="","",datePr),datePr_ch)</f>
        <v>22.11.2022</v>
      </c>
      <c r="E8" s="14"/>
      <c r="F8" s="14"/>
      <c r="G8" s="14"/>
      <c r="H8" s="14"/>
      <c r="I8" s="14"/>
      <c r="J8" s="15"/>
      <c r="K8" s="16"/>
      <c r="L8" s="16"/>
      <c r="M8" s="16"/>
      <c r="N8" s="16"/>
      <c r="O8" s="16"/>
      <c r="P8" s="16"/>
      <c r="Q8" s="16"/>
      <c r="R8" s="16"/>
      <c r="S8" s="16"/>
      <c r="T8" s="16"/>
      <c r="U8" s="16"/>
      <c r="V8" s="16"/>
      <c r="W8" s="16"/>
      <c r="X8" s="16"/>
      <c r="Y8" s="15"/>
      <c r="Z8" s="17"/>
      <c r="AA8" s="9"/>
      <c r="AB8" s="9"/>
      <c r="AC8" s="9"/>
      <c r="AD8" s="9"/>
      <c r="AE8" s="9"/>
      <c r="AF8" s="9"/>
      <c r="AG8" s="9"/>
      <c r="AH8" s="9"/>
      <c r="AI8" s="9"/>
      <c r="AJ8" s="9"/>
      <c r="AK8" s="9"/>
    </row>
    <row r="9" spans="1:37" s="10" customFormat="1" ht="18.75">
      <c r="A9" s="18"/>
      <c r="B9" s="12" t="s">
        <v>3</v>
      </c>
      <c r="C9" s="13"/>
      <c r="D9" s="14" t="str">
        <f>IF(numberPr_ch="",IF(numberPr="","",numberPr),numberPr_ch)</f>
        <v>74-нп</v>
      </c>
      <c r="E9" s="14"/>
      <c r="F9" s="14"/>
      <c r="G9" s="14"/>
      <c r="H9" s="14"/>
      <c r="I9" s="14"/>
      <c r="J9" s="15"/>
      <c r="K9" s="16"/>
      <c r="L9" s="16"/>
      <c r="M9" s="16"/>
      <c r="N9" s="16"/>
      <c r="O9" s="16"/>
      <c r="P9" s="16"/>
      <c r="Q9" s="16"/>
      <c r="R9" s="16"/>
      <c r="S9" s="16"/>
      <c r="T9" s="16"/>
      <c r="U9" s="16"/>
      <c r="V9" s="16"/>
      <c r="W9" s="16"/>
      <c r="X9" s="16"/>
      <c r="Y9" s="15"/>
      <c r="Z9" s="17"/>
      <c r="AA9" s="9"/>
      <c r="AB9" s="9"/>
      <c r="AC9" s="9"/>
      <c r="AD9" s="9"/>
      <c r="AE9" s="9"/>
      <c r="AF9" s="9"/>
      <c r="AG9" s="9"/>
      <c r="AH9" s="9"/>
      <c r="AI9" s="9"/>
      <c r="AJ9" s="9"/>
      <c r="AK9" s="9"/>
    </row>
    <row r="10" spans="1:37" s="10" customFormat="1" ht="31.5" customHeight="1">
      <c r="A10" s="18"/>
      <c r="B10" s="12" t="s">
        <v>4</v>
      </c>
      <c r="C10" s="13"/>
      <c r="D10" s="14" t="str">
        <f>IF(IstPub_ch="",IF(IstPub="","",IstPub),IstPub_ch)</f>
        <v>«Официальный интернет-портал правовой информации» (www.pravo.gov.ru) от 30.11.2022</v>
      </c>
      <c r="E10" s="14"/>
      <c r="F10" s="14"/>
      <c r="G10" s="14"/>
      <c r="H10" s="14"/>
      <c r="I10" s="14"/>
      <c r="J10" s="15"/>
      <c r="K10" s="16"/>
      <c r="L10" s="16"/>
      <c r="M10" s="16"/>
      <c r="N10" s="16"/>
      <c r="O10" s="16"/>
      <c r="P10" s="16"/>
      <c r="Q10" s="16"/>
      <c r="R10" s="16"/>
      <c r="S10" s="16"/>
      <c r="T10" s="16"/>
      <c r="U10" s="16"/>
      <c r="V10" s="16"/>
      <c r="W10" s="16"/>
      <c r="X10" s="16"/>
      <c r="Y10" s="15"/>
      <c r="Z10" s="17"/>
      <c r="AA10" s="9"/>
      <c r="AB10" s="9"/>
      <c r="AC10" s="9"/>
      <c r="AD10" s="9"/>
      <c r="AE10" s="9"/>
      <c r="AF10" s="9"/>
      <c r="AG10" s="9"/>
      <c r="AH10" s="9"/>
      <c r="AI10" s="9"/>
      <c r="AJ10" s="9"/>
      <c r="AK10" s="9"/>
    </row>
    <row r="11" spans="1:37" s="10" customFormat="1" ht="15" hidden="1">
      <c r="A11" s="19"/>
      <c r="B11" s="19"/>
      <c r="C11" s="20"/>
      <c r="D11" s="15"/>
      <c r="E11" s="15"/>
      <c r="F11" s="15"/>
      <c r="G11" s="15"/>
      <c r="H11" s="15"/>
      <c r="I11" s="15"/>
      <c r="J11" s="21" t="s">
        <v>5</v>
      </c>
      <c r="K11" s="15"/>
      <c r="L11" s="15"/>
      <c r="M11" s="15"/>
      <c r="N11" s="15"/>
      <c r="O11" s="15"/>
      <c r="P11" s="15"/>
      <c r="Q11" s="21" t="s">
        <v>5</v>
      </c>
      <c r="R11" s="15"/>
      <c r="S11" s="15"/>
      <c r="T11" s="15"/>
      <c r="U11" s="15"/>
      <c r="V11" s="15"/>
      <c r="W11" s="15"/>
      <c r="X11" s="21" t="s">
        <v>5</v>
      </c>
      <c r="AA11" s="9"/>
      <c r="AB11" s="9"/>
      <c r="AC11" s="9"/>
      <c r="AD11" s="9"/>
      <c r="AE11" s="9"/>
      <c r="AF11" s="9"/>
      <c r="AG11" s="9"/>
      <c r="AH11" s="9"/>
      <c r="AI11" s="9"/>
      <c r="AJ11" s="9"/>
      <c r="AK11" s="9"/>
    </row>
    <row r="12" spans="1:37" ht="14.25">
      <c r="A12" s="4"/>
      <c r="B12" s="4"/>
      <c r="C12" s="22"/>
      <c r="D12" s="23"/>
      <c r="E12" s="23"/>
      <c r="F12" s="23"/>
      <c r="G12" s="23"/>
      <c r="H12" s="23"/>
      <c r="I12" s="23"/>
      <c r="J12" s="23"/>
      <c r="K12" s="23" t="s">
        <v>6</v>
      </c>
      <c r="L12" s="23"/>
      <c r="M12" s="23"/>
      <c r="N12" s="23"/>
      <c r="O12" s="23"/>
      <c r="P12" s="23"/>
      <c r="Q12" s="23"/>
      <c r="R12" s="23" t="s">
        <v>6</v>
      </c>
      <c r="S12" s="23"/>
      <c r="T12" s="23"/>
      <c r="U12" s="23"/>
      <c r="V12" s="23"/>
      <c r="W12" s="23"/>
      <c r="X12" s="23"/>
    </row>
    <row r="13" spans="1:37">
      <c r="A13" s="24" t="s">
        <v>7</v>
      </c>
      <c r="B13" s="24"/>
      <c r="C13" s="24"/>
      <c r="D13" s="24"/>
      <c r="E13" s="24"/>
      <c r="F13" s="24"/>
      <c r="G13" s="24"/>
      <c r="H13" s="24"/>
      <c r="I13" s="24"/>
      <c r="J13" s="24"/>
      <c r="K13" s="24"/>
      <c r="L13" s="24"/>
      <c r="M13" s="24"/>
      <c r="N13" s="24"/>
      <c r="O13" s="24"/>
      <c r="P13" s="24"/>
      <c r="Q13" s="24"/>
      <c r="R13" s="24"/>
      <c r="S13" s="24"/>
      <c r="T13" s="24"/>
      <c r="U13" s="24"/>
      <c r="V13" s="24"/>
      <c r="W13" s="24"/>
      <c r="X13" s="24"/>
      <c r="Y13" s="24"/>
      <c r="Z13" s="24" t="s">
        <v>8</v>
      </c>
    </row>
    <row r="14" spans="1:37" ht="14.25" customHeight="1">
      <c r="A14" s="25" t="s">
        <v>9</v>
      </c>
      <c r="B14" s="25" t="s">
        <v>10</v>
      </c>
      <c r="C14" s="26"/>
      <c r="D14" s="27" t="s">
        <v>11</v>
      </c>
      <c r="E14" s="28"/>
      <c r="F14" s="28"/>
      <c r="G14" s="28"/>
      <c r="H14" s="28"/>
      <c r="I14" s="29"/>
      <c r="J14" s="30" t="s">
        <v>12</v>
      </c>
      <c r="K14" s="27" t="s">
        <v>11</v>
      </c>
      <c r="L14" s="28"/>
      <c r="M14" s="28"/>
      <c r="N14" s="28"/>
      <c r="O14" s="28"/>
      <c r="P14" s="29"/>
      <c r="Q14" s="30" t="s">
        <v>12</v>
      </c>
      <c r="R14" s="27" t="s">
        <v>11</v>
      </c>
      <c r="S14" s="28"/>
      <c r="T14" s="28"/>
      <c r="U14" s="28"/>
      <c r="V14" s="28"/>
      <c r="W14" s="29"/>
      <c r="X14" s="30" t="s">
        <v>12</v>
      </c>
      <c r="Y14" s="31" t="s">
        <v>13</v>
      </c>
      <c r="Z14" s="24"/>
    </row>
    <row r="15" spans="1:37" ht="14.25" customHeight="1">
      <c r="A15" s="25"/>
      <c r="B15" s="25"/>
      <c r="C15" s="32"/>
      <c r="D15" s="33" t="s">
        <v>14</v>
      </c>
      <c r="E15" s="34" t="s">
        <v>15</v>
      </c>
      <c r="F15" s="35"/>
      <c r="G15" s="36" t="s">
        <v>16</v>
      </c>
      <c r="H15" s="37"/>
      <c r="I15" s="38"/>
      <c r="J15" s="39"/>
      <c r="K15" s="33" t="s">
        <v>14</v>
      </c>
      <c r="L15" s="34" t="s">
        <v>15</v>
      </c>
      <c r="M15" s="35"/>
      <c r="N15" s="36" t="s">
        <v>16</v>
      </c>
      <c r="O15" s="37"/>
      <c r="P15" s="38"/>
      <c r="Q15" s="39"/>
      <c r="R15" s="33" t="s">
        <v>14</v>
      </c>
      <c r="S15" s="34" t="s">
        <v>15</v>
      </c>
      <c r="T15" s="35"/>
      <c r="U15" s="36" t="s">
        <v>16</v>
      </c>
      <c r="V15" s="37"/>
      <c r="W15" s="38"/>
      <c r="X15" s="39"/>
      <c r="Y15" s="40"/>
      <c r="Z15" s="24"/>
    </row>
    <row r="16" spans="1:37" ht="33.75" customHeight="1">
      <c r="A16" s="25"/>
      <c r="B16" s="25"/>
      <c r="C16" s="41"/>
      <c r="D16" s="42"/>
      <c r="E16" s="43" t="s">
        <v>17</v>
      </c>
      <c r="F16" s="43" t="s">
        <v>18</v>
      </c>
      <c r="G16" s="44" t="s">
        <v>19</v>
      </c>
      <c r="H16" s="45" t="s">
        <v>20</v>
      </c>
      <c r="I16" s="46"/>
      <c r="J16" s="47"/>
      <c r="K16" s="42"/>
      <c r="L16" s="43" t="s">
        <v>17</v>
      </c>
      <c r="M16" s="43" t="s">
        <v>18</v>
      </c>
      <c r="N16" s="44" t="s">
        <v>19</v>
      </c>
      <c r="O16" s="45" t="s">
        <v>20</v>
      </c>
      <c r="P16" s="46"/>
      <c r="Q16" s="47"/>
      <c r="R16" s="42"/>
      <c r="S16" s="43" t="s">
        <v>17</v>
      </c>
      <c r="T16" s="43" t="s">
        <v>18</v>
      </c>
      <c r="U16" s="44" t="s">
        <v>19</v>
      </c>
      <c r="V16" s="45" t="s">
        <v>20</v>
      </c>
      <c r="W16" s="46"/>
      <c r="X16" s="47"/>
      <c r="Y16" s="48"/>
      <c r="Z16" s="24"/>
    </row>
    <row r="17" spans="1:39">
      <c r="A17" s="49" t="s">
        <v>21</v>
      </c>
      <c r="B17" s="49" t="s">
        <v>22</v>
      </c>
      <c r="C17" s="50" t="str">
        <f ca="1">OFFSET(C17,0,-1)</f>
        <v>2</v>
      </c>
      <c r="D17" s="51">
        <f ca="1">OFFSET(D17,0,-1)+1</f>
        <v>3</v>
      </c>
      <c r="E17" s="51">
        <f ca="1">OFFSET(E17,0,-1)+1</f>
        <v>4</v>
      </c>
      <c r="F17" s="51">
        <f ca="1">OFFSET(F17,0,-1)+1</f>
        <v>5</v>
      </c>
      <c r="G17" s="51">
        <f ca="1">OFFSET(G17,0,-1)+1</f>
        <v>6</v>
      </c>
      <c r="H17" s="52">
        <f ca="1">OFFSET(H17,0,-1)+1</f>
        <v>7</v>
      </c>
      <c r="I17" s="52"/>
      <c r="J17" s="51">
        <f ca="1">OFFSET(J17,0,-2)+1</f>
        <v>8</v>
      </c>
      <c r="K17" s="51">
        <f ca="1">OFFSET(K17,0,-1)+1</f>
        <v>9</v>
      </c>
      <c r="L17" s="51">
        <f ca="1">OFFSET(L17,0,-1)+1</f>
        <v>10</v>
      </c>
      <c r="M17" s="51">
        <f ca="1">OFFSET(M17,0,-1)+1</f>
        <v>11</v>
      </c>
      <c r="N17" s="51">
        <f ca="1">OFFSET(N17,0,-1)+1</f>
        <v>12</v>
      </c>
      <c r="O17" s="52">
        <f ca="1">OFFSET(O17,0,-1)+1</f>
        <v>13</v>
      </c>
      <c r="P17" s="52"/>
      <c r="Q17" s="51">
        <f ca="1">OFFSET(Q17,0,-2)+1</f>
        <v>14</v>
      </c>
      <c r="R17" s="51">
        <f ca="1">OFFSET(R17,0,-1)+1</f>
        <v>15</v>
      </c>
      <c r="S17" s="51">
        <f ca="1">OFFSET(S17,0,-1)+1</f>
        <v>16</v>
      </c>
      <c r="T17" s="51">
        <f ca="1">OFFSET(T17,0,-1)+1</f>
        <v>17</v>
      </c>
      <c r="U17" s="51">
        <f ca="1">OFFSET(U17,0,-1)+1</f>
        <v>18</v>
      </c>
      <c r="V17" s="52">
        <f ca="1">OFFSET(V17,0,-1)+1</f>
        <v>19</v>
      </c>
      <c r="W17" s="52"/>
      <c r="X17" s="51">
        <f ca="1">OFFSET(X17,0,-2)+1</f>
        <v>20</v>
      </c>
      <c r="Y17" s="50">
        <f ca="1">OFFSET(Y17,0,-1)</f>
        <v>20</v>
      </c>
      <c r="Z17" s="51">
        <f ca="1">OFFSET(Z17,0,-1)+1</f>
        <v>21</v>
      </c>
    </row>
    <row r="18" spans="1:39" ht="22.5">
      <c r="A18" s="53" t="s">
        <v>47</v>
      </c>
      <c r="B18" s="54" t="s">
        <v>23</v>
      </c>
      <c r="C18" s="55"/>
      <c r="D18" s="56" t="str">
        <f>IF('[1]Перечень тарифов'!J21="","","" &amp; '[1]Перечень тарифов'!J21 &amp; "")</f>
        <v>Тариф на тепловую энергию (мощность)</v>
      </c>
      <c r="E18" s="56"/>
      <c r="F18" s="56"/>
      <c r="G18" s="56"/>
      <c r="H18" s="56"/>
      <c r="I18" s="56"/>
      <c r="J18" s="56"/>
      <c r="K18" s="56"/>
      <c r="L18" s="56"/>
      <c r="M18" s="56"/>
      <c r="N18" s="56"/>
      <c r="O18" s="56"/>
      <c r="P18" s="56"/>
      <c r="Q18" s="56"/>
      <c r="R18" s="56"/>
      <c r="S18" s="56"/>
      <c r="T18" s="56"/>
      <c r="U18" s="56"/>
      <c r="V18" s="56"/>
      <c r="W18" s="56"/>
      <c r="X18" s="56"/>
      <c r="Y18" s="56"/>
      <c r="Z18" s="57" t="s">
        <v>24</v>
      </c>
      <c r="AB18" s="58"/>
      <c r="AC18" s="58" t="str">
        <f t="shared" ref="AC18:AC36" si="0">IF(B18="","",B18 )</f>
        <v>Наименование тарифа</v>
      </c>
      <c r="AD18" s="58"/>
      <c r="AE18" s="58"/>
      <c r="AF18" s="58"/>
      <c r="AL18" s="1"/>
      <c r="AM18" s="1"/>
    </row>
    <row r="19" spans="1:39" ht="14.25" hidden="1" customHeight="1">
      <c r="A19" s="53" t="e">
        <f ca="1">mergeValue(#REF!) &amp;"."&amp; mergeValue(#REF!)</f>
        <v>#NAME?</v>
      </c>
      <c r="B19" s="59"/>
      <c r="C19" s="55"/>
      <c r="D19" s="56"/>
      <c r="E19" s="56"/>
      <c r="F19" s="56"/>
      <c r="G19" s="56"/>
      <c r="H19" s="56"/>
      <c r="I19" s="56"/>
      <c r="J19" s="56"/>
      <c r="K19" s="56"/>
      <c r="L19" s="56"/>
      <c r="M19" s="56"/>
      <c r="N19" s="56"/>
      <c r="O19" s="56"/>
      <c r="P19" s="56"/>
      <c r="Q19" s="56"/>
      <c r="R19" s="56"/>
      <c r="S19" s="56"/>
      <c r="T19" s="56"/>
      <c r="U19" s="56"/>
      <c r="V19" s="56"/>
      <c r="W19" s="56"/>
      <c r="X19" s="56"/>
      <c r="Y19" s="56"/>
      <c r="Z19" s="57"/>
      <c r="AB19" s="58"/>
      <c r="AC19" s="58" t="str">
        <f t="shared" si="0"/>
        <v/>
      </c>
      <c r="AD19" s="58"/>
      <c r="AE19" s="58"/>
      <c r="AF19" s="58"/>
      <c r="AL19" s="1"/>
      <c r="AM19" s="1"/>
    </row>
    <row r="20" spans="1:39" ht="14.25" hidden="1" customHeight="1">
      <c r="A20" s="53" t="e">
        <f ca="1">mergeValue(#REF!) &amp;"."&amp; mergeValue(#REF!)&amp;"."&amp; mergeValue(#REF!)</f>
        <v>#NAME?</v>
      </c>
      <c r="B20" s="60"/>
      <c r="C20" s="55"/>
      <c r="D20" s="56"/>
      <c r="E20" s="56"/>
      <c r="F20" s="56"/>
      <c r="G20" s="56"/>
      <c r="H20" s="56"/>
      <c r="I20" s="56"/>
      <c r="J20" s="56"/>
      <c r="K20" s="56"/>
      <c r="L20" s="56"/>
      <c r="M20" s="56"/>
      <c r="N20" s="56"/>
      <c r="O20" s="56"/>
      <c r="P20" s="56"/>
      <c r="Q20" s="56"/>
      <c r="R20" s="56"/>
      <c r="S20" s="56"/>
      <c r="T20" s="56"/>
      <c r="U20" s="56"/>
      <c r="V20" s="56"/>
      <c r="W20" s="56"/>
      <c r="X20" s="56"/>
      <c r="Y20" s="56"/>
      <c r="Z20" s="57"/>
      <c r="AB20" s="58"/>
      <c r="AC20" s="58" t="str">
        <f t="shared" si="0"/>
        <v/>
      </c>
      <c r="AD20" s="58"/>
      <c r="AE20" s="58"/>
      <c r="AF20" s="58"/>
      <c r="AL20" s="1"/>
      <c r="AM20" s="1"/>
    </row>
    <row r="21" spans="1:39" ht="14.25" hidden="1" customHeight="1">
      <c r="A21" s="53" t="e">
        <f ca="1">mergeValue(#REF!) &amp;"."&amp; mergeValue(#REF!)&amp;"."&amp; mergeValue(#REF!)&amp;"."&amp; mergeValue(#REF!)</f>
        <v>#NAME?</v>
      </c>
      <c r="B21" s="61"/>
      <c r="C21" s="55"/>
      <c r="D21" s="56"/>
      <c r="E21" s="56"/>
      <c r="F21" s="56"/>
      <c r="G21" s="56"/>
      <c r="H21" s="56"/>
      <c r="I21" s="56"/>
      <c r="J21" s="56"/>
      <c r="K21" s="56"/>
      <c r="L21" s="56"/>
      <c r="M21" s="56"/>
      <c r="N21" s="56"/>
      <c r="O21" s="56"/>
      <c r="P21" s="56"/>
      <c r="Q21" s="56"/>
      <c r="R21" s="56"/>
      <c r="S21" s="56"/>
      <c r="T21" s="56"/>
      <c r="U21" s="56"/>
      <c r="V21" s="56"/>
      <c r="W21" s="56"/>
      <c r="X21" s="56"/>
      <c r="Y21" s="56"/>
      <c r="Z21" s="57"/>
      <c r="AB21" s="58"/>
      <c r="AC21" s="58" t="str">
        <f t="shared" si="0"/>
        <v/>
      </c>
      <c r="AD21" s="58"/>
      <c r="AE21" s="58"/>
      <c r="AF21" s="58"/>
      <c r="AL21" s="1"/>
      <c r="AM21" s="1"/>
    </row>
    <row r="22" spans="1:39" ht="24" customHeight="1">
      <c r="A22" s="53" t="s">
        <v>48</v>
      </c>
      <c r="B22" s="62" t="s">
        <v>25</v>
      </c>
      <c r="C22" s="55"/>
      <c r="D22" s="63" t="s">
        <v>26</v>
      </c>
      <c r="E22" s="64"/>
      <c r="F22" s="64"/>
      <c r="G22" s="64"/>
      <c r="H22" s="64"/>
      <c r="I22" s="64"/>
      <c r="J22" s="64"/>
      <c r="K22" s="64"/>
      <c r="L22" s="64"/>
      <c r="M22" s="64"/>
      <c r="N22" s="64"/>
      <c r="O22" s="64"/>
      <c r="P22" s="64"/>
      <c r="Q22" s="64"/>
      <c r="R22" s="64"/>
      <c r="S22" s="64"/>
      <c r="T22" s="64"/>
      <c r="U22" s="64"/>
      <c r="V22" s="64"/>
      <c r="W22" s="64"/>
      <c r="X22" s="64"/>
      <c r="Y22" s="65"/>
      <c r="Z22" s="57" t="s">
        <v>27</v>
      </c>
      <c r="AB22" s="58"/>
      <c r="AC22" s="58" t="str">
        <f t="shared" si="0"/>
        <v>Схема подключения теплопотребляющей установки к коллектору источника тепловой энергии</v>
      </c>
      <c r="AD22" s="58"/>
      <c r="AE22" s="58"/>
      <c r="AF22" s="58"/>
      <c r="AL22" s="1"/>
      <c r="AM22" s="1"/>
    </row>
    <row r="23" spans="1:39" ht="25.5" customHeight="1">
      <c r="A23" s="53" t="s">
        <v>49</v>
      </c>
      <c r="B23" s="66" t="s">
        <v>28</v>
      </c>
      <c r="C23" s="55"/>
      <c r="D23" s="63" t="s">
        <v>29</v>
      </c>
      <c r="E23" s="64"/>
      <c r="F23" s="64"/>
      <c r="G23" s="64"/>
      <c r="H23" s="64"/>
      <c r="I23" s="64"/>
      <c r="J23" s="64"/>
      <c r="K23" s="64"/>
      <c r="L23" s="64"/>
      <c r="M23" s="64"/>
      <c r="N23" s="64"/>
      <c r="O23" s="64"/>
      <c r="P23" s="64"/>
      <c r="Q23" s="64"/>
      <c r="R23" s="64"/>
      <c r="S23" s="64"/>
      <c r="T23" s="64"/>
      <c r="U23" s="64"/>
      <c r="V23" s="64"/>
      <c r="W23" s="64"/>
      <c r="X23" s="64"/>
      <c r="Y23" s="65"/>
      <c r="Z23" s="57" t="s">
        <v>30</v>
      </c>
      <c r="AB23" s="58"/>
      <c r="AC23" s="58" t="str">
        <f t="shared" si="0"/>
        <v>Группа потребителей</v>
      </c>
      <c r="AD23" s="58"/>
      <c r="AE23" s="58"/>
      <c r="AF23" s="58"/>
      <c r="AL23" s="1"/>
      <c r="AM23" s="1"/>
    </row>
    <row r="24" spans="1:39" ht="25.5" customHeight="1">
      <c r="A24" s="53" t="s">
        <v>50</v>
      </c>
      <c r="B24" s="67" t="s">
        <v>31</v>
      </c>
      <c r="C24" s="55"/>
      <c r="D24" s="68">
        <v>2056.88</v>
      </c>
      <c r="E24" s="69"/>
      <c r="F24" s="70"/>
      <c r="G24" s="71" t="s">
        <v>32</v>
      </c>
      <c r="H24" s="72" t="s">
        <v>33</v>
      </c>
      <c r="I24" s="71" t="s">
        <v>34</v>
      </c>
      <c r="J24" s="72" t="s">
        <v>33</v>
      </c>
      <c r="K24" s="68">
        <v>2126.8000000000002</v>
      </c>
      <c r="L24" s="69"/>
      <c r="M24" s="70"/>
      <c r="N24" s="71" t="s">
        <v>35</v>
      </c>
      <c r="O24" s="72" t="s">
        <v>33</v>
      </c>
      <c r="P24" s="71" t="s">
        <v>36</v>
      </c>
      <c r="Q24" s="72" t="s">
        <v>33</v>
      </c>
      <c r="R24" s="68">
        <v>2277.34</v>
      </c>
      <c r="S24" s="69"/>
      <c r="T24" s="70"/>
      <c r="U24" s="71" t="s">
        <v>37</v>
      </c>
      <c r="V24" s="72" t="s">
        <v>33</v>
      </c>
      <c r="W24" s="71" t="s">
        <v>38</v>
      </c>
      <c r="X24" s="72" t="s">
        <v>39</v>
      </c>
      <c r="Y24" s="69"/>
      <c r="Z24" s="73" t="s">
        <v>40</v>
      </c>
      <c r="AA24" s="1" t="e">
        <f ca="1">strCheckDate(D25:Y25)</f>
        <v>#NAME?</v>
      </c>
      <c r="AB24" s="58"/>
      <c r="AC24" s="58" t="str">
        <f t="shared" si="0"/>
        <v>вода</v>
      </c>
      <c r="AD24" s="58"/>
      <c r="AE24" s="58"/>
      <c r="AF24" s="58"/>
      <c r="AL24" s="1"/>
      <c r="AM24" s="1"/>
    </row>
    <row r="25" spans="1:39" ht="11.25" hidden="1" customHeight="1">
      <c r="A25" s="74"/>
      <c r="B25" s="55"/>
      <c r="C25" s="55"/>
      <c r="D25" s="69"/>
      <c r="E25" s="69"/>
      <c r="F25" s="75" t="str">
        <f>G24 &amp; "-" &amp; I24</f>
        <v>01.01.2022-30.06.2022</v>
      </c>
      <c r="G25" s="76"/>
      <c r="H25" s="72"/>
      <c r="I25" s="76"/>
      <c r="J25" s="72"/>
      <c r="K25" s="69"/>
      <c r="L25" s="69"/>
      <c r="M25" s="75" t="str">
        <f>N24 &amp; "-" &amp; P24</f>
        <v>01.07.2022-30.11.2022</v>
      </c>
      <c r="N25" s="76"/>
      <c r="O25" s="72"/>
      <c r="P25" s="76"/>
      <c r="Q25" s="72"/>
      <c r="R25" s="69"/>
      <c r="S25" s="69"/>
      <c r="T25" s="75" t="str">
        <f>U24 &amp; "-" &amp; W24</f>
        <v>01.12.2022-31.12.2022</v>
      </c>
      <c r="U25" s="76"/>
      <c r="V25" s="72"/>
      <c r="W25" s="76"/>
      <c r="X25" s="72"/>
      <c r="Y25" s="69"/>
      <c r="Z25" s="77"/>
      <c r="AB25" s="58"/>
      <c r="AC25" s="58" t="str">
        <f t="shared" si="0"/>
        <v/>
      </c>
      <c r="AD25" s="58"/>
      <c r="AE25" s="58"/>
      <c r="AF25" s="58"/>
      <c r="AL25" s="1"/>
      <c r="AM25" s="1"/>
    </row>
    <row r="26" spans="1:39" ht="15" customHeight="1">
      <c r="A26" s="78"/>
      <c r="B26" s="79" t="s">
        <v>41</v>
      </c>
      <c r="C26" s="80"/>
      <c r="D26" s="80"/>
      <c r="E26" s="80"/>
      <c r="F26" s="80"/>
      <c r="G26" s="80"/>
      <c r="H26" s="80"/>
      <c r="I26" s="80"/>
      <c r="J26" s="80"/>
      <c r="K26" s="80"/>
      <c r="L26" s="80"/>
      <c r="M26" s="80"/>
      <c r="N26" s="80"/>
      <c r="O26" s="80"/>
      <c r="P26" s="80"/>
      <c r="Q26" s="80"/>
      <c r="R26" s="80"/>
      <c r="S26" s="80"/>
      <c r="T26" s="80"/>
      <c r="U26" s="80"/>
      <c r="V26" s="80"/>
      <c r="W26" s="80"/>
      <c r="X26" s="80"/>
      <c r="Y26" s="81"/>
      <c r="Z26" s="82"/>
      <c r="AB26" s="58"/>
      <c r="AC26" s="58" t="str">
        <f t="shared" si="0"/>
        <v>Добавить вид теплоносителя (параметры теплоносителя)</v>
      </c>
      <c r="AD26" s="58"/>
      <c r="AE26" s="58"/>
      <c r="AF26" s="58"/>
      <c r="AL26" s="1"/>
      <c r="AM26" s="1"/>
    </row>
    <row r="27" spans="1:39" ht="25.5" customHeight="1">
      <c r="A27" s="53" t="s">
        <v>52</v>
      </c>
      <c r="B27" s="66" t="s">
        <v>28</v>
      </c>
      <c r="C27" s="55"/>
      <c r="D27" s="63" t="s">
        <v>42</v>
      </c>
      <c r="E27" s="64"/>
      <c r="F27" s="64"/>
      <c r="G27" s="64"/>
      <c r="H27" s="64"/>
      <c r="I27" s="64"/>
      <c r="J27" s="64"/>
      <c r="K27" s="64"/>
      <c r="L27" s="64"/>
      <c r="M27" s="64"/>
      <c r="N27" s="64"/>
      <c r="O27" s="64"/>
      <c r="P27" s="64"/>
      <c r="Q27" s="64"/>
      <c r="R27" s="64"/>
      <c r="S27" s="64"/>
      <c r="T27" s="64"/>
      <c r="U27" s="64"/>
      <c r="V27" s="64"/>
      <c r="W27" s="64"/>
      <c r="X27" s="64"/>
      <c r="Y27" s="65"/>
      <c r="Z27" s="57" t="s">
        <v>30</v>
      </c>
      <c r="AB27" s="58"/>
      <c r="AC27" s="58" t="str">
        <f t="shared" si="0"/>
        <v>Группа потребителей</v>
      </c>
      <c r="AD27" s="58"/>
      <c r="AE27" s="58"/>
      <c r="AF27" s="58"/>
      <c r="AL27" s="1"/>
      <c r="AM27" s="1"/>
    </row>
    <row r="28" spans="1:39" ht="25.5" customHeight="1">
      <c r="A28" s="53" t="s">
        <v>51</v>
      </c>
      <c r="B28" s="67" t="s">
        <v>31</v>
      </c>
      <c r="C28" s="55"/>
      <c r="D28" s="68">
        <v>2056.88</v>
      </c>
      <c r="E28" s="69"/>
      <c r="F28" s="70"/>
      <c r="G28" s="71" t="s">
        <v>32</v>
      </c>
      <c r="H28" s="72" t="s">
        <v>33</v>
      </c>
      <c r="I28" s="71" t="s">
        <v>34</v>
      </c>
      <c r="J28" s="72" t="s">
        <v>33</v>
      </c>
      <c r="K28" s="68">
        <v>2126.8000000000002</v>
      </c>
      <c r="L28" s="69"/>
      <c r="M28" s="70"/>
      <c r="N28" s="71" t="s">
        <v>35</v>
      </c>
      <c r="O28" s="72" t="s">
        <v>33</v>
      </c>
      <c r="P28" s="71" t="s">
        <v>36</v>
      </c>
      <c r="Q28" s="72" t="s">
        <v>33</v>
      </c>
      <c r="R28" s="68">
        <v>2277.34</v>
      </c>
      <c r="S28" s="69"/>
      <c r="T28" s="70"/>
      <c r="U28" s="71" t="s">
        <v>37</v>
      </c>
      <c r="V28" s="72" t="s">
        <v>33</v>
      </c>
      <c r="W28" s="71" t="s">
        <v>38</v>
      </c>
      <c r="X28" s="72" t="s">
        <v>39</v>
      </c>
      <c r="Y28" s="69"/>
      <c r="Z28" s="73" t="s">
        <v>40</v>
      </c>
      <c r="AA28" s="1" t="e">
        <f ca="1">strCheckDate(D29:Y29)</f>
        <v>#NAME?</v>
      </c>
      <c r="AB28" s="58"/>
      <c r="AC28" s="58" t="str">
        <f t="shared" si="0"/>
        <v>вода</v>
      </c>
      <c r="AD28" s="58"/>
      <c r="AE28" s="58"/>
      <c r="AF28" s="58"/>
      <c r="AL28" s="1"/>
      <c r="AM28" s="1"/>
    </row>
    <row r="29" spans="1:39" ht="11.25" hidden="1" customHeight="1">
      <c r="A29" s="74"/>
      <c r="B29" s="55"/>
      <c r="C29" s="55"/>
      <c r="D29" s="69"/>
      <c r="E29" s="69"/>
      <c r="F29" s="75" t="str">
        <f>G28 &amp; "-" &amp; I28</f>
        <v>01.01.2022-30.06.2022</v>
      </c>
      <c r="G29" s="76"/>
      <c r="H29" s="72"/>
      <c r="I29" s="76"/>
      <c r="J29" s="72"/>
      <c r="K29" s="69"/>
      <c r="L29" s="69"/>
      <c r="M29" s="75" t="str">
        <f>N28 &amp; "-" &amp; P28</f>
        <v>01.07.2022-30.11.2022</v>
      </c>
      <c r="N29" s="76"/>
      <c r="O29" s="72"/>
      <c r="P29" s="76"/>
      <c r="Q29" s="72"/>
      <c r="R29" s="69"/>
      <c r="S29" s="69"/>
      <c r="T29" s="75" t="str">
        <f>U28 &amp; "-" &amp; W28</f>
        <v>01.12.2022-31.12.2022</v>
      </c>
      <c r="U29" s="76"/>
      <c r="V29" s="72"/>
      <c r="W29" s="76"/>
      <c r="X29" s="72"/>
      <c r="Y29" s="69"/>
      <c r="Z29" s="77"/>
      <c r="AB29" s="58"/>
      <c r="AC29" s="58" t="str">
        <f t="shared" si="0"/>
        <v/>
      </c>
      <c r="AD29" s="58"/>
      <c r="AE29" s="58"/>
      <c r="AF29" s="58"/>
      <c r="AL29" s="1"/>
      <c r="AM29" s="1"/>
    </row>
    <row r="30" spans="1:39" ht="15" customHeight="1">
      <c r="A30" s="78"/>
      <c r="B30" s="79" t="s">
        <v>41</v>
      </c>
      <c r="C30" s="80"/>
      <c r="D30" s="80"/>
      <c r="E30" s="80"/>
      <c r="F30" s="80"/>
      <c r="G30" s="80"/>
      <c r="H30" s="80"/>
      <c r="I30" s="80"/>
      <c r="J30" s="80"/>
      <c r="K30" s="80"/>
      <c r="L30" s="80"/>
      <c r="M30" s="80"/>
      <c r="N30" s="80"/>
      <c r="O30" s="80"/>
      <c r="P30" s="80"/>
      <c r="Q30" s="80"/>
      <c r="R30" s="80"/>
      <c r="S30" s="80"/>
      <c r="T30" s="80"/>
      <c r="U30" s="80"/>
      <c r="V30" s="80"/>
      <c r="W30" s="80"/>
      <c r="X30" s="80"/>
      <c r="Y30" s="81"/>
      <c r="Z30" s="82"/>
      <c r="AB30" s="58"/>
      <c r="AC30" s="58" t="str">
        <f t="shared" si="0"/>
        <v>Добавить вид теплоносителя (параметры теплоносителя)</v>
      </c>
      <c r="AD30" s="58"/>
      <c r="AE30" s="58"/>
      <c r="AF30" s="58"/>
      <c r="AL30" s="1"/>
      <c r="AM30" s="1"/>
    </row>
    <row r="31" spans="1:39" ht="26.25" customHeight="1">
      <c r="A31" s="53" t="s">
        <v>53</v>
      </c>
      <c r="B31" s="66" t="s">
        <v>28</v>
      </c>
      <c r="C31" s="55"/>
      <c r="D31" s="63" t="s">
        <v>43</v>
      </c>
      <c r="E31" s="64"/>
      <c r="F31" s="64"/>
      <c r="G31" s="64"/>
      <c r="H31" s="64"/>
      <c r="I31" s="64"/>
      <c r="J31" s="64"/>
      <c r="K31" s="64"/>
      <c r="L31" s="64"/>
      <c r="M31" s="64"/>
      <c r="N31" s="64"/>
      <c r="O31" s="64"/>
      <c r="P31" s="64"/>
      <c r="Q31" s="64"/>
      <c r="R31" s="64"/>
      <c r="S31" s="64"/>
      <c r="T31" s="64"/>
      <c r="U31" s="64"/>
      <c r="V31" s="64"/>
      <c r="W31" s="64"/>
      <c r="X31" s="64"/>
      <c r="Y31" s="65"/>
      <c r="Z31" s="57" t="s">
        <v>30</v>
      </c>
      <c r="AB31" s="58"/>
      <c r="AC31" s="58" t="str">
        <f t="shared" si="0"/>
        <v>Группа потребителей</v>
      </c>
      <c r="AD31" s="58"/>
      <c r="AE31" s="58"/>
      <c r="AF31" s="58"/>
      <c r="AL31" s="1"/>
      <c r="AM31" s="1"/>
    </row>
    <row r="32" spans="1:39" ht="26.25" customHeight="1">
      <c r="A32" s="53" t="s">
        <v>54</v>
      </c>
      <c r="B32" s="67" t="s">
        <v>31</v>
      </c>
      <c r="C32" s="55"/>
      <c r="D32" s="68">
        <v>2468.2600000000002</v>
      </c>
      <c r="E32" s="69"/>
      <c r="F32" s="70"/>
      <c r="G32" s="71" t="s">
        <v>32</v>
      </c>
      <c r="H32" s="72" t="s">
        <v>33</v>
      </c>
      <c r="I32" s="71" t="s">
        <v>34</v>
      </c>
      <c r="J32" s="72" t="s">
        <v>33</v>
      </c>
      <c r="K32" s="68">
        <v>2552.16</v>
      </c>
      <c r="L32" s="69"/>
      <c r="M32" s="70"/>
      <c r="N32" s="71" t="s">
        <v>35</v>
      </c>
      <c r="O32" s="72" t="s">
        <v>33</v>
      </c>
      <c r="P32" s="71" t="s">
        <v>36</v>
      </c>
      <c r="Q32" s="72" t="s">
        <v>33</v>
      </c>
      <c r="R32" s="68">
        <v>2732.81</v>
      </c>
      <c r="S32" s="69"/>
      <c r="T32" s="70"/>
      <c r="U32" s="71" t="s">
        <v>37</v>
      </c>
      <c r="V32" s="72" t="s">
        <v>33</v>
      </c>
      <c r="W32" s="71" t="s">
        <v>38</v>
      </c>
      <c r="X32" s="72" t="s">
        <v>39</v>
      </c>
      <c r="Y32" s="69"/>
      <c r="Z32" s="73" t="s">
        <v>40</v>
      </c>
      <c r="AA32" s="1" t="e">
        <f ca="1">strCheckDate(D33:Y33)</f>
        <v>#NAME?</v>
      </c>
      <c r="AB32" s="58"/>
      <c r="AC32" s="58" t="str">
        <f t="shared" si="0"/>
        <v>вода</v>
      </c>
      <c r="AD32" s="58"/>
      <c r="AE32" s="58"/>
      <c r="AF32" s="58"/>
      <c r="AL32" s="1"/>
      <c r="AM32" s="1"/>
    </row>
    <row r="33" spans="1:39" ht="11.25" hidden="1" customHeight="1">
      <c r="A33" s="74"/>
      <c r="B33" s="55"/>
      <c r="C33" s="55"/>
      <c r="D33" s="69"/>
      <c r="E33" s="69"/>
      <c r="F33" s="75" t="str">
        <f>G32 &amp; "-" &amp; I32</f>
        <v>01.01.2022-30.06.2022</v>
      </c>
      <c r="G33" s="76"/>
      <c r="H33" s="72"/>
      <c r="I33" s="76"/>
      <c r="J33" s="72"/>
      <c r="K33" s="69"/>
      <c r="L33" s="69"/>
      <c r="M33" s="75" t="str">
        <f>N32 &amp; "-" &amp; P32</f>
        <v>01.07.2022-30.11.2022</v>
      </c>
      <c r="N33" s="76"/>
      <c r="O33" s="72"/>
      <c r="P33" s="76"/>
      <c r="Q33" s="72"/>
      <c r="R33" s="69"/>
      <c r="S33" s="69"/>
      <c r="T33" s="75" t="str">
        <f>U32 &amp; "-" &amp; W32</f>
        <v>01.12.2022-31.12.2022</v>
      </c>
      <c r="U33" s="76"/>
      <c r="V33" s="72"/>
      <c r="W33" s="76"/>
      <c r="X33" s="72"/>
      <c r="Y33" s="69"/>
      <c r="Z33" s="77"/>
      <c r="AB33" s="58"/>
      <c r="AC33" s="58" t="str">
        <f t="shared" si="0"/>
        <v/>
      </c>
      <c r="AD33" s="58"/>
      <c r="AE33" s="58"/>
      <c r="AF33" s="58"/>
      <c r="AL33" s="1"/>
      <c r="AM33" s="1"/>
    </row>
    <row r="34" spans="1:39" ht="15" customHeight="1">
      <c r="A34" s="78"/>
      <c r="B34" s="79" t="s">
        <v>41</v>
      </c>
      <c r="C34" s="80"/>
      <c r="D34" s="80"/>
      <c r="E34" s="80"/>
      <c r="F34" s="80"/>
      <c r="G34" s="80"/>
      <c r="H34" s="80"/>
      <c r="I34" s="80"/>
      <c r="J34" s="80"/>
      <c r="K34" s="80"/>
      <c r="L34" s="80"/>
      <c r="M34" s="80"/>
      <c r="N34" s="80"/>
      <c r="O34" s="80"/>
      <c r="P34" s="80"/>
      <c r="Q34" s="80"/>
      <c r="R34" s="80"/>
      <c r="S34" s="80"/>
      <c r="T34" s="80"/>
      <c r="U34" s="80"/>
      <c r="V34" s="80"/>
      <c r="W34" s="80"/>
      <c r="X34" s="80"/>
      <c r="Y34" s="81"/>
      <c r="Z34" s="82"/>
      <c r="AB34" s="58"/>
      <c r="AC34" s="58" t="str">
        <f t="shared" si="0"/>
        <v>Добавить вид теплоносителя (параметры теплоносителя)</v>
      </c>
      <c r="AD34" s="58"/>
      <c r="AE34" s="58"/>
      <c r="AF34" s="58"/>
      <c r="AL34" s="1"/>
      <c r="AM34" s="1"/>
    </row>
    <row r="35" spans="1:39" ht="15" customHeight="1">
      <c r="A35" s="78"/>
      <c r="B35" s="83" t="s">
        <v>44</v>
      </c>
      <c r="C35" s="80"/>
      <c r="D35" s="80"/>
      <c r="E35" s="80"/>
      <c r="F35" s="80"/>
      <c r="G35" s="80"/>
      <c r="H35" s="80"/>
      <c r="I35" s="80"/>
      <c r="J35" s="84"/>
      <c r="K35" s="80"/>
      <c r="L35" s="80"/>
      <c r="M35" s="80"/>
      <c r="N35" s="80"/>
      <c r="O35" s="80"/>
      <c r="P35" s="80"/>
      <c r="Q35" s="84"/>
      <c r="R35" s="80"/>
      <c r="S35" s="80"/>
      <c r="T35" s="80"/>
      <c r="U35" s="80"/>
      <c r="V35" s="80"/>
      <c r="W35" s="80"/>
      <c r="X35" s="84"/>
      <c r="Y35" s="80"/>
      <c r="Z35" s="85"/>
      <c r="AB35" s="58"/>
      <c r="AC35" s="58" t="str">
        <f t="shared" si="0"/>
        <v>Добавить группу потребителей</v>
      </c>
      <c r="AD35" s="58"/>
      <c r="AE35" s="58"/>
      <c r="AF35" s="58"/>
      <c r="AL35" s="1"/>
      <c r="AM35" s="1"/>
    </row>
    <row r="36" spans="1:39" ht="15" customHeight="1">
      <c r="A36" s="78"/>
      <c r="B36" s="86" t="s">
        <v>45</v>
      </c>
      <c r="C36" s="80"/>
      <c r="D36" s="80"/>
      <c r="E36" s="80"/>
      <c r="F36" s="80"/>
      <c r="G36" s="80"/>
      <c r="H36" s="80"/>
      <c r="I36" s="80"/>
      <c r="J36" s="84"/>
      <c r="K36" s="80"/>
      <c r="L36" s="80"/>
      <c r="M36" s="80"/>
      <c r="N36" s="80"/>
      <c r="O36" s="80"/>
      <c r="P36" s="80"/>
      <c r="Q36" s="84"/>
      <c r="R36" s="80"/>
      <c r="S36" s="80"/>
      <c r="T36" s="80"/>
      <c r="U36" s="80"/>
      <c r="V36" s="80"/>
      <c r="W36" s="80"/>
      <c r="X36" s="84"/>
      <c r="Y36" s="80"/>
      <c r="Z36" s="85"/>
      <c r="AB36" s="58"/>
      <c r="AC36" s="58" t="str">
        <f t="shared" si="0"/>
        <v>Добавить схему подключения</v>
      </c>
      <c r="AD36" s="58"/>
      <c r="AE36" s="58"/>
      <c r="AF36" s="58"/>
      <c r="AL36" s="1"/>
      <c r="AM36" s="1"/>
    </row>
    <row r="37" spans="1:39">
      <c r="AA37" s="2"/>
      <c r="AB37" s="2"/>
      <c r="AC37" s="2"/>
      <c r="AD37" s="2"/>
      <c r="AE37" s="2"/>
      <c r="AF37" s="2"/>
      <c r="AG37" s="2"/>
      <c r="AH37" s="2"/>
      <c r="AI37" s="2"/>
      <c r="AJ37" s="2"/>
      <c r="AK37" s="2"/>
    </row>
    <row r="38" spans="1:39" ht="60.75" customHeight="1">
      <c r="A38" s="87">
        <v>1</v>
      </c>
      <c r="B38" s="88" t="s">
        <v>46</v>
      </c>
      <c r="C38" s="88"/>
      <c r="D38" s="88"/>
      <c r="E38" s="88"/>
      <c r="F38" s="88"/>
      <c r="G38" s="88"/>
      <c r="H38" s="88"/>
      <c r="I38" s="88"/>
      <c r="J38" s="88"/>
      <c r="K38" s="88"/>
      <c r="L38" s="88"/>
      <c r="M38" s="88"/>
      <c r="N38" s="88"/>
      <c r="O38" s="88"/>
      <c r="P38" s="88"/>
      <c r="Q38" s="88"/>
      <c r="R38" s="88"/>
      <c r="S38" s="88"/>
      <c r="T38" s="88"/>
      <c r="U38" s="88"/>
      <c r="V38" s="88"/>
      <c r="W38" s="88"/>
      <c r="X38" s="88"/>
      <c r="Y38" s="88"/>
      <c r="Z38" s="88"/>
    </row>
  </sheetData>
  <mergeCells count="83">
    <mergeCell ref="V32:V33"/>
    <mergeCell ref="W32:W33"/>
    <mergeCell ref="X32:X33"/>
    <mergeCell ref="Z32:Z34"/>
    <mergeCell ref="B38:Z38"/>
    <mergeCell ref="J32:J33"/>
    <mergeCell ref="N32:N33"/>
    <mergeCell ref="O32:O33"/>
    <mergeCell ref="P32:P33"/>
    <mergeCell ref="Q32:Q33"/>
    <mergeCell ref="U32:U33"/>
    <mergeCell ref="V28:V29"/>
    <mergeCell ref="W28:W29"/>
    <mergeCell ref="X28:X29"/>
    <mergeCell ref="Z28:Z30"/>
    <mergeCell ref="D31:Y31"/>
    <mergeCell ref="G32:G33"/>
    <mergeCell ref="H32:H33"/>
    <mergeCell ref="I32:I33"/>
    <mergeCell ref="J28:J29"/>
    <mergeCell ref="N28:N29"/>
    <mergeCell ref="O28:O29"/>
    <mergeCell ref="P28:P29"/>
    <mergeCell ref="Q28:Q29"/>
    <mergeCell ref="U28:U29"/>
    <mergeCell ref="V24:V25"/>
    <mergeCell ref="W24:W25"/>
    <mergeCell ref="X24:X25"/>
    <mergeCell ref="Z24:Z26"/>
    <mergeCell ref="D27:Y27"/>
    <mergeCell ref="G28:G29"/>
    <mergeCell ref="H28:H29"/>
    <mergeCell ref="I28:I29"/>
    <mergeCell ref="J24:J25"/>
    <mergeCell ref="N24:N25"/>
    <mergeCell ref="O24:O25"/>
    <mergeCell ref="P24:P25"/>
    <mergeCell ref="Q24:Q25"/>
    <mergeCell ref="U24:U25"/>
    <mergeCell ref="D21:Y21"/>
    <mergeCell ref="D22:Y22"/>
    <mergeCell ref="D23:Y23"/>
    <mergeCell ref="G24:G25"/>
    <mergeCell ref="H24:H25"/>
    <mergeCell ref="I24:I25"/>
    <mergeCell ref="H17:I17"/>
    <mergeCell ref="O17:P17"/>
    <mergeCell ref="V17:W17"/>
    <mergeCell ref="D18:Y18"/>
    <mergeCell ref="D19:Y19"/>
    <mergeCell ref="D20:Y20"/>
    <mergeCell ref="R15:R16"/>
    <mergeCell ref="S15:T15"/>
    <mergeCell ref="U15:W15"/>
    <mergeCell ref="H16:I16"/>
    <mergeCell ref="O16:P16"/>
    <mergeCell ref="V16:W16"/>
    <mergeCell ref="Q14:Q16"/>
    <mergeCell ref="R14:W14"/>
    <mergeCell ref="X14:X16"/>
    <mergeCell ref="Y14:Y16"/>
    <mergeCell ref="D15:D16"/>
    <mergeCell ref="E15:F15"/>
    <mergeCell ref="G15:I15"/>
    <mergeCell ref="K15:K16"/>
    <mergeCell ref="L15:M15"/>
    <mergeCell ref="N15:P15"/>
    <mergeCell ref="D12:J12"/>
    <mergeCell ref="K12:Q12"/>
    <mergeCell ref="R12:X12"/>
    <mergeCell ref="A13:Y13"/>
    <mergeCell ref="Z13:Z16"/>
    <mergeCell ref="A14:A16"/>
    <mergeCell ref="B14:B16"/>
    <mergeCell ref="D14:I14"/>
    <mergeCell ref="J14:J16"/>
    <mergeCell ref="K14:P14"/>
    <mergeCell ref="A5:I5"/>
    <mergeCell ref="D7:I7"/>
    <mergeCell ref="D8:I8"/>
    <mergeCell ref="D9:I9"/>
    <mergeCell ref="D10:I10"/>
    <mergeCell ref="A11:B11"/>
  </mergeCells>
  <dataValidations count="11">
    <dataValidation type="decimal" allowBlank="1" showErrorMessage="1" errorTitle="Ошибка" error="Допускается ввод только действительных чисел!" sqref="D24 K24 D28 K28 D32 K32 R28 R24 R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D27 D31 R23 R27 R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formula1>900</formula1>
    </dataValidation>
    <dataValidation type="list" allowBlank="1" showInputMessage="1" showErrorMessage="1" errorTitle="Ошибка" error="Выберите значение из списка" sqref="D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D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D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D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D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D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D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D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D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D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D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D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D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D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D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WVZ22 WMD22 WCH22 VSL22 VIP22 UYT22 UOX22 UFB22 TVF22 TLJ22 TBN22 SRR22 SHV22 RXZ22 ROD22 REH22 QUL22 QKP22 QAT22 PQX22 PHB22 OXF22 ONJ22 ODN22 NTR22 NJV22 MZZ22 MQD22 MGH22 LWL22 LMP22 LCT22 KSX22 KJB22 JZF22 JPJ22 JFN22 IVR22 ILV22 IBZ22 HSD22 HIH22 GYL22 GOP22 GET22 FUX22 FLB22 FBF22 ERJ22 EHN22 DXR22 DNV22 DDZ22 CUD22 CKH22 CAL22 BQP22 BGT22 AWX22 ANB22 ADF22 TJ22 JN22 D22 K65562 K131098 K196634 K262170 K327706 K393242 K458778 K524314 K589850 K655386 K720922 K786458 K851994 K917530 K983066 K22 R65562 R131098 R196634 R262170 R327706 R393242 R458778 R524314 R589850 R655386 R720922 R786458 R851994 R917530 R983066 R22">
      <formula1>kind_of_scheme_in</formula1>
    </dataValidation>
    <dataValidation type="textLength" operator="lessThanOrEqual" allowBlank="1" showInputMessage="1" showErrorMessage="1" errorTitle="Ошибка" error="Допускается ввод не более 900 символов!" sqref="WWH983062:WWH983069 WML983062:WML983069 Z65558:Z65565 JV65558:JV65565 TR65558:TR65565 ADN65558:ADN65565 ANJ65558:ANJ65565 AXF65558:AXF65565 BHB65558:BHB65565 BQX65558:BQX65565 CAT65558:CAT65565 CKP65558:CKP65565 CUL65558:CUL65565 DEH65558:DEH65565 DOD65558:DOD65565 DXZ65558:DXZ65565 EHV65558:EHV65565 ERR65558:ERR65565 FBN65558:FBN65565 FLJ65558:FLJ65565 FVF65558:FVF65565 GFB65558:GFB65565 GOX65558:GOX65565 GYT65558:GYT65565 HIP65558:HIP65565 HSL65558:HSL65565 ICH65558:ICH65565 IMD65558:IMD65565 IVZ65558:IVZ65565 JFV65558:JFV65565 JPR65558:JPR65565 JZN65558:JZN65565 KJJ65558:KJJ65565 KTF65558:KTF65565 LDB65558:LDB65565 LMX65558:LMX65565 LWT65558:LWT65565 MGP65558:MGP65565 MQL65558:MQL65565 NAH65558:NAH65565 NKD65558:NKD65565 NTZ65558:NTZ65565 ODV65558:ODV65565 ONR65558:ONR65565 OXN65558:OXN65565 PHJ65558:PHJ65565 PRF65558:PRF65565 QBB65558:QBB65565 QKX65558:QKX65565 QUT65558:QUT65565 REP65558:REP65565 ROL65558:ROL65565 RYH65558:RYH65565 SID65558:SID65565 SRZ65558:SRZ65565 TBV65558:TBV65565 TLR65558:TLR65565 TVN65558:TVN65565 UFJ65558:UFJ65565 UPF65558:UPF65565 UZB65558:UZB65565 VIX65558:VIX65565 VST65558:VST65565 WCP65558:WCP65565 WML65558:WML65565 WWH65558:WWH65565 Z131094:Z131101 JV131094:JV131101 TR131094:TR131101 ADN131094:ADN131101 ANJ131094:ANJ131101 AXF131094:AXF131101 BHB131094:BHB131101 BQX131094:BQX131101 CAT131094:CAT131101 CKP131094:CKP131101 CUL131094:CUL131101 DEH131094:DEH131101 DOD131094:DOD131101 DXZ131094:DXZ131101 EHV131094:EHV131101 ERR131094:ERR131101 FBN131094:FBN131101 FLJ131094:FLJ131101 FVF131094:FVF131101 GFB131094:GFB131101 GOX131094:GOX131101 GYT131094:GYT131101 HIP131094:HIP131101 HSL131094:HSL131101 ICH131094:ICH131101 IMD131094:IMD131101 IVZ131094:IVZ131101 JFV131094:JFV131101 JPR131094:JPR131101 JZN131094:JZN131101 KJJ131094:KJJ131101 KTF131094:KTF131101 LDB131094:LDB131101 LMX131094:LMX131101 LWT131094:LWT131101 MGP131094:MGP131101 MQL131094:MQL131101 NAH131094:NAH131101 NKD131094:NKD131101 NTZ131094:NTZ131101 ODV131094:ODV131101 ONR131094:ONR131101 OXN131094:OXN131101 PHJ131094:PHJ131101 PRF131094:PRF131101 QBB131094:QBB131101 QKX131094:QKX131101 QUT131094:QUT131101 REP131094:REP131101 ROL131094:ROL131101 RYH131094:RYH131101 SID131094:SID131101 SRZ131094:SRZ131101 TBV131094:TBV131101 TLR131094:TLR131101 TVN131094:TVN131101 UFJ131094:UFJ131101 UPF131094:UPF131101 UZB131094:UZB131101 VIX131094:VIX131101 VST131094:VST131101 WCP131094:WCP131101 WML131094:WML131101 WWH131094:WWH131101 Z196630:Z196637 JV196630:JV196637 TR196630:TR196637 ADN196630:ADN196637 ANJ196630:ANJ196637 AXF196630:AXF196637 BHB196630:BHB196637 BQX196630:BQX196637 CAT196630:CAT196637 CKP196630:CKP196637 CUL196630:CUL196637 DEH196630:DEH196637 DOD196630:DOD196637 DXZ196630:DXZ196637 EHV196630:EHV196637 ERR196630:ERR196637 FBN196630:FBN196637 FLJ196630:FLJ196637 FVF196630:FVF196637 GFB196630:GFB196637 GOX196630:GOX196637 GYT196630:GYT196637 HIP196630:HIP196637 HSL196630:HSL196637 ICH196630:ICH196637 IMD196630:IMD196637 IVZ196630:IVZ196637 JFV196630:JFV196637 JPR196630:JPR196637 JZN196630:JZN196637 KJJ196630:KJJ196637 KTF196630:KTF196637 LDB196630:LDB196637 LMX196630:LMX196637 LWT196630:LWT196637 MGP196630:MGP196637 MQL196630:MQL196637 NAH196630:NAH196637 NKD196630:NKD196637 NTZ196630:NTZ196637 ODV196630:ODV196637 ONR196630:ONR196637 OXN196630:OXN196637 PHJ196630:PHJ196637 PRF196630:PRF196637 QBB196630:QBB196637 QKX196630:QKX196637 QUT196630:QUT196637 REP196630:REP196637 ROL196630:ROL196637 RYH196630:RYH196637 SID196630:SID196637 SRZ196630:SRZ196637 TBV196630:TBV196637 TLR196630:TLR196637 TVN196630:TVN196637 UFJ196630:UFJ196637 UPF196630:UPF196637 UZB196630:UZB196637 VIX196630:VIX196637 VST196630:VST196637 WCP196630:WCP196637 WML196630:WML196637 WWH196630:WWH196637 Z262166:Z262173 JV262166:JV262173 TR262166:TR262173 ADN262166:ADN262173 ANJ262166:ANJ262173 AXF262166:AXF262173 BHB262166:BHB262173 BQX262166:BQX262173 CAT262166:CAT262173 CKP262166:CKP262173 CUL262166:CUL262173 DEH262166:DEH262173 DOD262166:DOD262173 DXZ262166:DXZ262173 EHV262166:EHV262173 ERR262166:ERR262173 FBN262166:FBN262173 FLJ262166:FLJ262173 FVF262166:FVF262173 GFB262166:GFB262173 GOX262166:GOX262173 GYT262166:GYT262173 HIP262166:HIP262173 HSL262166:HSL262173 ICH262166:ICH262173 IMD262166:IMD262173 IVZ262166:IVZ262173 JFV262166:JFV262173 JPR262166:JPR262173 JZN262166:JZN262173 KJJ262166:KJJ262173 KTF262166:KTF262173 LDB262166:LDB262173 LMX262166:LMX262173 LWT262166:LWT262173 MGP262166:MGP262173 MQL262166:MQL262173 NAH262166:NAH262173 NKD262166:NKD262173 NTZ262166:NTZ262173 ODV262166:ODV262173 ONR262166:ONR262173 OXN262166:OXN262173 PHJ262166:PHJ262173 PRF262166:PRF262173 QBB262166:QBB262173 QKX262166:QKX262173 QUT262166:QUT262173 REP262166:REP262173 ROL262166:ROL262173 RYH262166:RYH262173 SID262166:SID262173 SRZ262166:SRZ262173 TBV262166:TBV262173 TLR262166:TLR262173 TVN262166:TVN262173 UFJ262166:UFJ262173 UPF262166:UPF262173 UZB262166:UZB262173 VIX262166:VIX262173 VST262166:VST262173 WCP262166:WCP262173 WML262166:WML262173 WWH262166:WWH262173 Z327702:Z327709 JV327702:JV327709 TR327702:TR327709 ADN327702:ADN327709 ANJ327702:ANJ327709 AXF327702:AXF327709 BHB327702:BHB327709 BQX327702:BQX327709 CAT327702:CAT327709 CKP327702:CKP327709 CUL327702:CUL327709 DEH327702:DEH327709 DOD327702:DOD327709 DXZ327702:DXZ327709 EHV327702:EHV327709 ERR327702:ERR327709 FBN327702:FBN327709 FLJ327702:FLJ327709 FVF327702:FVF327709 GFB327702:GFB327709 GOX327702:GOX327709 GYT327702:GYT327709 HIP327702:HIP327709 HSL327702:HSL327709 ICH327702:ICH327709 IMD327702:IMD327709 IVZ327702:IVZ327709 JFV327702:JFV327709 JPR327702:JPR327709 JZN327702:JZN327709 KJJ327702:KJJ327709 KTF327702:KTF327709 LDB327702:LDB327709 LMX327702:LMX327709 LWT327702:LWT327709 MGP327702:MGP327709 MQL327702:MQL327709 NAH327702:NAH327709 NKD327702:NKD327709 NTZ327702:NTZ327709 ODV327702:ODV327709 ONR327702:ONR327709 OXN327702:OXN327709 PHJ327702:PHJ327709 PRF327702:PRF327709 QBB327702:QBB327709 QKX327702:QKX327709 QUT327702:QUT327709 REP327702:REP327709 ROL327702:ROL327709 RYH327702:RYH327709 SID327702:SID327709 SRZ327702:SRZ327709 TBV327702:TBV327709 TLR327702:TLR327709 TVN327702:TVN327709 UFJ327702:UFJ327709 UPF327702:UPF327709 UZB327702:UZB327709 VIX327702:VIX327709 VST327702:VST327709 WCP327702:WCP327709 WML327702:WML327709 WWH327702:WWH327709 Z393238:Z393245 JV393238:JV393245 TR393238:TR393245 ADN393238:ADN393245 ANJ393238:ANJ393245 AXF393238:AXF393245 BHB393238:BHB393245 BQX393238:BQX393245 CAT393238:CAT393245 CKP393238:CKP393245 CUL393238:CUL393245 DEH393238:DEH393245 DOD393238:DOD393245 DXZ393238:DXZ393245 EHV393238:EHV393245 ERR393238:ERR393245 FBN393238:FBN393245 FLJ393238:FLJ393245 FVF393238:FVF393245 GFB393238:GFB393245 GOX393238:GOX393245 GYT393238:GYT393245 HIP393238:HIP393245 HSL393238:HSL393245 ICH393238:ICH393245 IMD393238:IMD393245 IVZ393238:IVZ393245 JFV393238:JFV393245 JPR393238:JPR393245 JZN393238:JZN393245 KJJ393238:KJJ393245 KTF393238:KTF393245 LDB393238:LDB393245 LMX393238:LMX393245 LWT393238:LWT393245 MGP393238:MGP393245 MQL393238:MQL393245 NAH393238:NAH393245 NKD393238:NKD393245 NTZ393238:NTZ393245 ODV393238:ODV393245 ONR393238:ONR393245 OXN393238:OXN393245 PHJ393238:PHJ393245 PRF393238:PRF393245 QBB393238:QBB393245 QKX393238:QKX393245 QUT393238:QUT393245 REP393238:REP393245 ROL393238:ROL393245 RYH393238:RYH393245 SID393238:SID393245 SRZ393238:SRZ393245 TBV393238:TBV393245 TLR393238:TLR393245 TVN393238:TVN393245 UFJ393238:UFJ393245 UPF393238:UPF393245 UZB393238:UZB393245 VIX393238:VIX393245 VST393238:VST393245 WCP393238:WCP393245 WML393238:WML393245 WWH393238:WWH393245 Z458774:Z458781 JV458774:JV458781 TR458774:TR458781 ADN458774:ADN458781 ANJ458774:ANJ458781 AXF458774:AXF458781 BHB458774:BHB458781 BQX458774:BQX458781 CAT458774:CAT458781 CKP458774:CKP458781 CUL458774:CUL458781 DEH458774:DEH458781 DOD458774:DOD458781 DXZ458774:DXZ458781 EHV458774:EHV458781 ERR458774:ERR458781 FBN458774:FBN458781 FLJ458774:FLJ458781 FVF458774:FVF458781 GFB458774:GFB458781 GOX458774:GOX458781 GYT458774:GYT458781 HIP458774:HIP458781 HSL458774:HSL458781 ICH458774:ICH458781 IMD458774:IMD458781 IVZ458774:IVZ458781 JFV458774:JFV458781 JPR458774:JPR458781 JZN458774:JZN458781 KJJ458774:KJJ458781 KTF458774:KTF458781 LDB458774:LDB458781 LMX458774:LMX458781 LWT458774:LWT458781 MGP458774:MGP458781 MQL458774:MQL458781 NAH458774:NAH458781 NKD458774:NKD458781 NTZ458774:NTZ458781 ODV458774:ODV458781 ONR458774:ONR458781 OXN458774:OXN458781 PHJ458774:PHJ458781 PRF458774:PRF458781 QBB458774:QBB458781 QKX458774:QKX458781 QUT458774:QUT458781 REP458774:REP458781 ROL458774:ROL458781 RYH458774:RYH458781 SID458774:SID458781 SRZ458774:SRZ458781 TBV458774:TBV458781 TLR458774:TLR458781 TVN458774:TVN458781 UFJ458774:UFJ458781 UPF458774:UPF458781 UZB458774:UZB458781 VIX458774:VIX458781 VST458774:VST458781 WCP458774:WCP458781 WML458774:WML458781 WWH458774:WWH458781 Z524310:Z524317 JV524310:JV524317 TR524310:TR524317 ADN524310:ADN524317 ANJ524310:ANJ524317 AXF524310:AXF524317 BHB524310:BHB524317 BQX524310:BQX524317 CAT524310:CAT524317 CKP524310:CKP524317 CUL524310:CUL524317 DEH524310:DEH524317 DOD524310:DOD524317 DXZ524310:DXZ524317 EHV524310:EHV524317 ERR524310:ERR524317 FBN524310:FBN524317 FLJ524310:FLJ524317 FVF524310:FVF524317 GFB524310:GFB524317 GOX524310:GOX524317 GYT524310:GYT524317 HIP524310:HIP524317 HSL524310:HSL524317 ICH524310:ICH524317 IMD524310:IMD524317 IVZ524310:IVZ524317 JFV524310:JFV524317 JPR524310:JPR524317 JZN524310:JZN524317 KJJ524310:KJJ524317 KTF524310:KTF524317 LDB524310:LDB524317 LMX524310:LMX524317 LWT524310:LWT524317 MGP524310:MGP524317 MQL524310:MQL524317 NAH524310:NAH524317 NKD524310:NKD524317 NTZ524310:NTZ524317 ODV524310:ODV524317 ONR524310:ONR524317 OXN524310:OXN524317 PHJ524310:PHJ524317 PRF524310:PRF524317 QBB524310:QBB524317 QKX524310:QKX524317 QUT524310:QUT524317 REP524310:REP524317 ROL524310:ROL524317 RYH524310:RYH524317 SID524310:SID524317 SRZ524310:SRZ524317 TBV524310:TBV524317 TLR524310:TLR524317 TVN524310:TVN524317 UFJ524310:UFJ524317 UPF524310:UPF524317 UZB524310:UZB524317 VIX524310:VIX524317 VST524310:VST524317 WCP524310:WCP524317 WML524310:WML524317 WWH524310:WWH524317 Z589846:Z589853 JV589846:JV589853 TR589846:TR589853 ADN589846:ADN589853 ANJ589846:ANJ589853 AXF589846:AXF589853 BHB589846:BHB589853 BQX589846:BQX589853 CAT589846:CAT589853 CKP589846:CKP589853 CUL589846:CUL589853 DEH589846:DEH589853 DOD589846:DOD589853 DXZ589846:DXZ589853 EHV589846:EHV589853 ERR589846:ERR589853 FBN589846:FBN589853 FLJ589846:FLJ589853 FVF589846:FVF589853 GFB589846:GFB589853 GOX589846:GOX589853 GYT589846:GYT589853 HIP589846:HIP589853 HSL589846:HSL589853 ICH589846:ICH589853 IMD589846:IMD589853 IVZ589846:IVZ589853 JFV589846:JFV589853 JPR589846:JPR589853 JZN589846:JZN589853 KJJ589846:KJJ589853 KTF589846:KTF589853 LDB589846:LDB589853 LMX589846:LMX589853 LWT589846:LWT589853 MGP589846:MGP589853 MQL589846:MQL589853 NAH589846:NAH589853 NKD589846:NKD589853 NTZ589846:NTZ589853 ODV589846:ODV589853 ONR589846:ONR589853 OXN589846:OXN589853 PHJ589846:PHJ589853 PRF589846:PRF589853 QBB589846:QBB589853 QKX589846:QKX589853 QUT589846:QUT589853 REP589846:REP589853 ROL589846:ROL589853 RYH589846:RYH589853 SID589846:SID589853 SRZ589846:SRZ589853 TBV589846:TBV589853 TLR589846:TLR589853 TVN589846:TVN589853 UFJ589846:UFJ589853 UPF589846:UPF589853 UZB589846:UZB589853 VIX589846:VIX589853 VST589846:VST589853 WCP589846:WCP589853 WML589846:WML589853 WWH589846:WWH589853 Z655382:Z655389 JV655382:JV655389 TR655382:TR655389 ADN655382:ADN655389 ANJ655382:ANJ655389 AXF655382:AXF655389 BHB655382:BHB655389 BQX655382:BQX655389 CAT655382:CAT655389 CKP655382:CKP655389 CUL655382:CUL655389 DEH655382:DEH655389 DOD655382:DOD655389 DXZ655382:DXZ655389 EHV655382:EHV655389 ERR655382:ERR655389 FBN655382:FBN655389 FLJ655382:FLJ655389 FVF655382:FVF655389 GFB655382:GFB655389 GOX655382:GOX655389 GYT655382:GYT655389 HIP655382:HIP655389 HSL655382:HSL655389 ICH655382:ICH655389 IMD655382:IMD655389 IVZ655382:IVZ655389 JFV655382:JFV655389 JPR655382:JPR655389 JZN655382:JZN655389 KJJ655382:KJJ655389 KTF655382:KTF655389 LDB655382:LDB655389 LMX655382:LMX655389 LWT655382:LWT655389 MGP655382:MGP655389 MQL655382:MQL655389 NAH655382:NAH655389 NKD655382:NKD655389 NTZ655382:NTZ655389 ODV655382:ODV655389 ONR655382:ONR655389 OXN655382:OXN655389 PHJ655382:PHJ655389 PRF655382:PRF655389 QBB655382:QBB655389 QKX655382:QKX655389 QUT655382:QUT655389 REP655382:REP655389 ROL655382:ROL655389 RYH655382:RYH655389 SID655382:SID655389 SRZ655382:SRZ655389 TBV655382:TBV655389 TLR655382:TLR655389 TVN655382:TVN655389 UFJ655382:UFJ655389 UPF655382:UPF655389 UZB655382:UZB655389 VIX655382:VIX655389 VST655382:VST655389 WCP655382:WCP655389 WML655382:WML655389 WWH655382:WWH655389 Z720918:Z720925 JV720918:JV720925 TR720918:TR720925 ADN720918:ADN720925 ANJ720918:ANJ720925 AXF720918:AXF720925 BHB720918:BHB720925 BQX720918:BQX720925 CAT720918:CAT720925 CKP720918:CKP720925 CUL720918:CUL720925 DEH720918:DEH720925 DOD720918:DOD720925 DXZ720918:DXZ720925 EHV720918:EHV720925 ERR720918:ERR720925 FBN720918:FBN720925 FLJ720918:FLJ720925 FVF720918:FVF720925 GFB720918:GFB720925 GOX720918:GOX720925 GYT720918:GYT720925 HIP720918:HIP720925 HSL720918:HSL720925 ICH720918:ICH720925 IMD720918:IMD720925 IVZ720918:IVZ720925 JFV720918:JFV720925 JPR720918:JPR720925 JZN720918:JZN720925 KJJ720918:KJJ720925 KTF720918:KTF720925 LDB720918:LDB720925 LMX720918:LMX720925 LWT720918:LWT720925 MGP720918:MGP720925 MQL720918:MQL720925 NAH720918:NAH720925 NKD720918:NKD720925 NTZ720918:NTZ720925 ODV720918:ODV720925 ONR720918:ONR720925 OXN720918:OXN720925 PHJ720918:PHJ720925 PRF720918:PRF720925 QBB720918:QBB720925 QKX720918:QKX720925 QUT720918:QUT720925 REP720918:REP720925 ROL720918:ROL720925 RYH720918:RYH720925 SID720918:SID720925 SRZ720918:SRZ720925 TBV720918:TBV720925 TLR720918:TLR720925 TVN720918:TVN720925 UFJ720918:UFJ720925 UPF720918:UPF720925 UZB720918:UZB720925 VIX720918:VIX720925 VST720918:VST720925 WCP720918:WCP720925 WML720918:WML720925 WWH720918:WWH720925 Z786454:Z786461 JV786454:JV786461 TR786454:TR786461 ADN786454:ADN786461 ANJ786454:ANJ786461 AXF786454:AXF786461 BHB786454:BHB786461 BQX786454:BQX786461 CAT786454:CAT786461 CKP786454:CKP786461 CUL786454:CUL786461 DEH786454:DEH786461 DOD786454:DOD786461 DXZ786454:DXZ786461 EHV786454:EHV786461 ERR786454:ERR786461 FBN786454:FBN786461 FLJ786454:FLJ786461 FVF786454:FVF786461 GFB786454:GFB786461 GOX786454:GOX786461 GYT786454:GYT786461 HIP786454:HIP786461 HSL786454:HSL786461 ICH786454:ICH786461 IMD786454:IMD786461 IVZ786454:IVZ786461 JFV786454:JFV786461 JPR786454:JPR786461 JZN786454:JZN786461 KJJ786454:KJJ786461 KTF786454:KTF786461 LDB786454:LDB786461 LMX786454:LMX786461 LWT786454:LWT786461 MGP786454:MGP786461 MQL786454:MQL786461 NAH786454:NAH786461 NKD786454:NKD786461 NTZ786454:NTZ786461 ODV786454:ODV786461 ONR786454:ONR786461 OXN786454:OXN786461 PHJ786454:PHJ786461 PRF786454:PRF786461 QBB786454:QBB786461 QKX786454:QKX786461 QUT786454:QUT786461 REP786454:REP786461 ROL786454:ROL786461 RYH786454:RYH786461 SID786454:SID786461 SRZ786454:SRZ786461 TBV786454:TBV786461 TLR786454:TLR786461 TVN786454:TVN786461 UFJ786454:UFJ786461 UPF786454:UPF786461 UZB786454:UZB786461 VIX786454:VIX786461 VST786454:VST786461 WCP786454:WCP786461 WML786454:WML786461 WWH786454:WWH786461 Z851990:Z851997 JV851990:JV851997 TR851990:TR851997 ADN851990:ADN851997 ANJ851990:ANJ851997 AXF851990:AXF851997 BHB851990:BHB851997 BQX851990:BQX851997 CAT851990:CAT851997 CKP851990:CKP851997 CUL851990:CUL851997 DEH851990:DEH851997 DOD851990:DOD851997 DXZ851990:DXZ851997 EHV851990:EHV851997 ERR851990:ERR851997 FBN851990:FBN851997 FLJ851990:FLJ851997 FVF851990:FVF851997 GFB851990:GFB851997 GOX851990:GOX851997 GYT851990:GYT851997 HIP851990:HIP851997 HSL851990:HSL851997 ICH851990:ICH851997 IMD851990:IMD851997 IVZ851990:IVZ851997 JFV851990:JFV851997 JPR851990:JPR851997 JZN851990:JZN851997 KJJ851990:KJJ851997 KTF851990:KTF851997 LDB851990:LDB851997 LMX851990:LMX851997 LWT851990:LWT851997 MGP851990:MGP851997 MQL851990:MQL851997 NAH851990:NAH851997 NKD851990:NKD851997 NTZ851990:NTZ851997 ODV851990:ODV851997 ONR851990:ONR851997 OXN851990:OXN851997 PHJ851990:PHJ851997 PRF851990:PRF851997 QBB851990:QBB851997 QKX851990:QKX851997 QUT851990:QUT851997 REP851990:REP851997 ROL851990:ROL851997 RYH851990:RYH851997 SID851990:SID851997 SRZ851990:SRZ851997 TBV851990:TBV851997 TLR851990:TLR851997 TVN851990:TVN851997 UFJ851990:UFJ851997 UPF851990:UPF851997 UZB851990:UZB851997 VIX851990:VIX851997 VST851990:VST851997 WCP851990:WCP851997 WML851990:WML851997 WWH851990:WWH851997 Z917526:Z917533 JV917526:JV917533 TR917526:TR917533 ADN917526:ADN917533 ANJ917526:ANJ917533 AXF917526:AXF917533 BHB917526:BHB917533 BQX917526:BQX917533 CAT917526:CAT917533 CKP917526:CKP917533 CUL917526:CUL917533 DEH917526:DEH917533 DOD917526:DOD917533 DXZ917526:DXZ917533 EHV917526:EHV917533 ERR917526:ERR917533 FBN917526:FBN917533 FLJ917526:FLJ917533 FVF917526:FVF917533 GFB917526:GFB917533 GOX917526:GOX917533 GYT917526:GYT917533 HIP917526:HIP917533 HSL917526:HSL917533 ICH917526:ICH917533 IMD917526:IMD917533 IVZ917526:IVZ917533 JFV917526:JFV917533 JPR917526:JPR917533 JZN917526:JZN917533 KJJ917526:KJJ917533 KTF917526:KTF917533 LDB917526:LDB917533 LMX917526:LMX917533 LWT917526:LWT917533 MGP917526:MGP917533 MQL917526:MQL917533 NAH917526:NAH917533 NKD917526:NKD917533 NTZ917526:NTZ917533 ODV917526:ODV917533 ONR917526:ONR917533 OXN917526:OXN917533 PHJ917526:PHJ917533 PRF917526:PRF917533 QBB917526:QBB917533 QKX917526:QKX917533 QUT917526:QUT917533 REP917526:REP917533 ROL917526:ROL917533 RYH917526:RYH917533 SID917526:SID917533 SRZ917526:SRZ917533 TBV917526:TBV917533 TLR917526:TLR917533 TVN917526:TVN917533 UFJ917526:UFJ917533 UPF917526:UPF917533 UZB917526:UZB917533 VIX917526:VIX917533 VST917526:VST917533 WCP917526:WCP917533 WML917526:WML917533 WWH917526:WWH917533 Z983062:Z983069 JV983062:JV983069 TR983062:TR983069 ADN983062:ADN983069 ANJ983062:ANJ983069 AXF983062:AXF983069 BHB983062:BHB983069 BQX983062:BQX983069 CAT983062:CAT983069 CKP983062:CKP983069 CUL983062:CUL983069 DEH983062:DEH983069 DOD983062:DOD983069 DXZ983062:DXZ983069 EHV983062:EHV983069 ERR983062:ERR983069 FBN983062:FBN983069 FLJ983062:FLJ983069 FVF983062:FVF983069 GFB983062:GFB983069 GOX983062:GOX983069 GYT983062:GYT983069 HIP983062:HIP983069 HSL983062:HSL983069 ICH983062:ICH983069 IMD983062:IMD983069 IVZ983062:IVZ983069 JFV983062:JFV983069 JPR983062:JPR983069 JZN983062:JZN983069 KJJ983062:KJJ983069 KTF983062:KTF983069 LDB983062:LDB983069 LMX983062:LMX983069 LWT983062:LWT983069 MGP983062:MGP983069 MQL983062:MQL983069 NAH983062:NAH983069 NKD983062:NKD983069 NTZ983062:NTZ983069 ODV983062:ODV983069 ONR983062:ONR983069 OXN983062:OXN983069 PHJ983062:PHJ983069 PRF983062:PRF983069 QBB983062:QBB983069 QKX983062:QKX983069 QUT983062:QUT983069 REP983062:REP983069 ROL983062:ROL983069 RYH983062:RYH983069 SID983062:SID983069 SRZ983062:SRZ983069 TBV983062:TBV983069 TLR983062:TLR983069 TVN983062:TVN983069 UFJ983062:UFJ983069 UPF983062:UPF983069 UZB983062:UZB983069 VIX983062:VIX983069 VST983062:VST983069 WCP983062:WCP983069 WWH18:WWH25 WML18:WML25 WCP18:WCP25 VST18:VST25 VIX18:VIX25 UZB18:UZB25 UPF18:UPF25 UFJ18:UFJ25 TVN18:TVN25 TLR18:TLR25 TBV18:TBV25 SRZ18:SRZ25 SID18:SID25 RYH18:RYH25 ROL18:ROL25 REP18:REP25 QUT18:QUT25 QKX18:QKX25 QBB18:QBB25 PRF18:PRF25 PHJ18:PHJ25 OXN18:OXN25 ONR18:ONR25 ODV18:ODV25 NTZ18:NTZ25 NKD18:NKD25 NAH18:NAH25 MQL18:MQL25 MGP18:MGP25 LWT18:LWT25 LMX18:LMX25 LDB18:LDB25 KTF18:KTF25 KJJ18:KJJ25 JZN18:JZN25 JPR18:JPR25 JFV18:JFV25 IVZ18:IVZ25 IMD18:IMD25 ICH18:ICH25 HSL18:HSL25 HIP18:HIP25 GYT18:GYT25 GOX18:GOX25 GFB18:GFB25 FVF18:FVF25 FLJ18:FLJ25 FBN18:FBN25 ERR18:ERR25 EHV18:EHV25 DXZ18:DXZ25 DOD18:DOD25 DEH18:DEH25 CUL18:CUL25 CKP18:CKP25 CAT18:CAT25 BQX18:BQX25 BHB18:BHB25 AXF18:AXF25 ANJ18:ANJ25 ADN18:ADN25 TR18:TR25 JV18:JV25 WWH27:WWH29 WML27:WML29 JV27:JV29 TR27:TR29 ADN27:ADN29 ANJ27:ANJ29 AXF27:AXF29 BHB27:BHB29 BQX27:BQX29 CAT27:CAT29 CKP27:CKP29 CUL27:CUL29 DEH27:DEH29 DOD27:DOD29 DXZ27:DXZ29 EHV27:EHV29 ERR27:ERR29 FBN27:FBN29 FLJ27:FLJ29 FVF27:FVF29 GFB27:GFB29 GOX27:GOX29 GYT27:GYT29 HIP27:HIP29 HSL27:HSL29 ICH27:ICH29 IMD27:IMD29 IVZ27:IVZ29 JFV27:JFV29 JPR27:JPR29 JZN27:JZN29 KJJ27:KJJ29 KTF27:KTF29 LDB27:LDB29 LMX27:LMX29 LWT27:LWT29 MGP27:MGP29 MQL27:MQL29 NAH27:NAH29 NKD27:NKD29 NTZ27:NTZ29 ODV27:ODV29 ONR27:ONR29 OXN27:OXN29 PHJ27:PHJ29 PRF27:PRF29 QBB27:QBB29 QKX27:QKX29 QUT27:QUT29 REP27:REP29 ROL27:ROL29 RYH27:RYH29 SID27:SID29 SRZ27:SRZ29 TBV27:TBV29 TLR27:TLR29 TVN27:TVN29 UFJ27:UFJ29 UPF27:UPF29 UZB27:UZB29 VIX27:VIX29 VST27:VST29 WCP27:WCP29 WWH31:WWH33 WML31:WML33 JV31:JV33 TR31:TR33 ADN31:ADN33 ANJ31:ANJ33 AXF31:AXF33 BHB31:BHB33 BQX31:BQX33 CAT31:CAT33 CKP31:CKP33 CUL31:CUL33 DEH31:DEH33 DOD31:DOD33 DXZ31:DXZ33 EHV31:EHV33 ERR31:ERR33 FBN31:FBN33 FLJ31:FLJ33 FVF31:FVF33 GFB31:GFB33 GOX31:GOX33 GYT31:GYT33 HIP31:HIP33 HSL31:HSL33 ICH31:ICH33 IMD31:IMD33 IVZ31:IVZ33 JFV31:JFV33 JPR31:JPR33 JZN31:JZN33 KJJ31:KJJ33 KTF31:KTF33 LDB31:LDB33 LMX31:LMX33 LWT31:LWT33 MGP31:MGP33 MQL31:MQL33 NAH31:NAH33 NKD31:NKD33 NTZ31:NTZ33 ODV31:ODV33 ONR31:ONR33 OXN31:OXN33 PHJ31:PHJ33 PRF31:PRF33 QBB31:QBB33 QKX31:QKX33 QUT31:QUT33 REP31:REP33 ROL31:ROL33 RYH31:RYH33 SID31:SID33 SRZ31:SRZ33 TBV31:TBV33 TLR31:TLR33 TVN31:TVN33 UFJ31:UFJ33 UPF31:UPF33 UZB31:UZB33 VIX31:VIX33 VST31:VST33 WCP31:WCP33">
      <formula1>900</formula1>
    </dataValidation>
    <dataValidation type="list" allowBlank="1" showInputMessage="1" errorTitle="Ошибка" error="Выберите значение из списка" prompt="Выберите значение из списка" sqref="JN65563:JU65563 TJ65563:TQ65563 ADF65563:ADM65563 ANB65563:ANI65563 AWX65563:AXE65563 BGT65563:BHA65563 BQP65563:BQW65563 CAL65563:CAS65563 CKH65563:CKO65563 CUD65563:CUK65563 DDZ65563:DEG65563 DNV65563:DOC65563 DXR65563:DXY65563 EHN65563:EHU65563 ERJ65563:ERQ65563 FBF65563:FBM65563 FLB65563:FLI65563 FUX65563:FVE65563 GET65563:GFA65563 GOP65563:GOW65563 GYL65563:GYS65563 HIH65563:HIO65563 HSD65563:HSK65563 IBZ65563:ICG65563 ILV65563:IMC65563 IVR65563:IVY65563 JFN65563:JFU65563 JPJ65563:JPQ65563 JZF65563:JZM65563 KJB65563:KJI65563 KSX65563:KTE65563 LCT65563:LDA65563 LMP65563:LMW65563 LWL65563:LWS65563 MGH65563:MGO65563 MQD65563:MQK65563 MZZ65563:NAG65563 NJV65563:NKC65563 NTR65563:NTY65563 ODN65563:ODU65563 ONJ65563:ONQ65563 OXF65563:OXM65563 PHB65563:PHI65563 PQX65563:PRE65563 QAT65563:QBA65563 QKP65563:QKW65563 QUL65563:QUS65563 REH65563:REO65563 ROD65563:ROK65563 RXZ65563:RYG65563 SHV65563:SIC65563 SRR65563:SRY65563 TBN65563:TBU65563 TLJ65563:TLQ65563 TVF65563:TVM65563 UFB65563:UFI65563 UOX65563:UPE65563 UYT65563:UZA65563 VIP65563:VIW65563 VSL65563:VSS65563 WCH65563:WCO65563 WMD65563:WMK65563 WVZ65563:WWG65563 JN131099:JU131099 TJ131099:TQ131099 ADF131099:ADM131099 ANB131099:ANI131099 AWX131099:AXE131099 BGT131099:BHA131099 BQP131099:BQW131099 CAL131099:CAS131099 CKH131099:CKO131099 CUD131099:CUK131099 DDZ131099:DEG131099 DNV131099:DOC131099 DXR131099:DXY131099 EHN131099:EHU131099 ERJ131099:ERQ131099 FBF131099:FBM131099 FLB131099:FLI131099 FUX131099:FVE131099 GET131099:GFA131099 GOP131099:GOW131099 GYL131099:GYS131099 HIH131099:HIO131099 HSD131099:HSK131099 IBZ131099:ICG131099 ILV131099:IMC131099 IVR131099:IVY131099 JFN131099:JFU131099 JPJ131099:JPQ131099 JZF131099:JZM131099 KJB131099:KJI131099 KSX131099:KTE131099 LCT131099:LDA131099 LMP131099:LMW131099 LWL131099:LWS131099 MGH131099:MGO131099 MQD131099:MQK131099 MZZ131099:NAG131099 NJV131099:NKC131099 NTR131099:NTY131099 ODN131099:ODU131099 ONJ131099:ONQ131099 OXF131099:OXM131099 PHB131099:PHI131099 PQX131099:PRE131099 QAT131099:QBA131099 QKP131099:QKW131099 QUL131099:QUS131099 REH131099:REO131099 ROD131099:ROK131099 RXZ131099:RYG131099 SHV131099:SIC131099 SRR131099:SRY131099 TBN131099:TBU131099 TLJ131099:TLQ131099 TVF131099:TVM131099 UFB131099:UFI131099 UOX131099:UPE131099 UYT131099:UZA131099 VIP131099:VIW131099 VSL131099:VSS131099 WCH131099:WCO131099 WMD131099:WMK131099 WVZ131099:WWG131099 JN196635:JU196635 TJ196635:TQ196635 ADF196635:ADM196635 ANB196635:ANI196635 AWX196635:AXE196635 BGT196635:BHA196635 BQP196635:BQW196635 CAL196635:CAS196635 CKH196635:CKO196635 CUD196635:CUK196635 DDZ196635:DEG196635 DNV196635:DOC196635 DXR196635:DXY196635 EHN196635:EHU196635 ERJ196635:ERQ196635 FBF196635:FBM196635 FLB196635:FLI196635 FUX196635:FVE196635 GET196635:GFA196635 GOP196635:GOW196635 GYL196635:GYS196635 HIH196635:HIO196635 HSD196635:HSK196635 IBZ196635:ICG196635 ILV196635:IMC196635 IVR196635:IVY196635 JFN196635:JFU196635 JPJ196635:JPQ196635 JZF196635:JZM196635 KJB196635:KJI196635 KSX196635:KTE196635 LCT196635:LDA196635 LMP196635:LMW196635 LWL196635:LWS196635 MGH196635:MGO196635 MQD196635:MQK196635 MZZ196635:NAG196635 NJV196635:NKC196635 NTR196635:NTY196635 ODN196635:ODU196635 ONJ196635:ONQ196635 OXF196635:OXM196635 PHB196635:PHI196635 PQX196635:PRE196635 QAT196635:QBA196635 QKP196635:QKW196635 QUL196635:QUS196635 REH196635:REO196635 ROD196635:ROK196635 RXZ196635:RYG196635 SHV196635:SIC196635 SRR196635:SRY196635 TBN196635:TBU196635 TLJ196635:TLQ196635 TVF196635:TVM196635 UFB196635:UFI196635 UOX196635:UPE196635 UYT196635:UZA196635 VIP196635:VIW196635 VSL196635:VSS196635 WCH196635:WCO196635 WMD196635:WMK196635 WVZ196635:WWG196635 JN262171:JU262171 TJ262171:TQ262171 ADF262171:ADM262171 ANB262171:ANI262171 AWX262171:AXE262171 BGT262171:BHA262171 BQP262171:BQW262171 CAL262171:CAS262171 CKH262171:CKO262171 CUD262171:CUK262171 DDZ262171:DEG262171 DNV262171:DOC262171 DXR262171:DXY262171 EHN262171:EHU262171 ERJ262171:ERQ262171 FBF262171:FBM262171 FLB262171:FLI262171 FUX262171:FVE262171 GET262171:GFA262171 GOP262171:GOW262171 GYL262171:GYS262171 HIH262171:HIO262171 HSD262171:HSK262171 IBZ262171:ICG262171 ILV262171:IMC262171 IVR262171:IVY262171 JFN262171:JFU262171 JPJ262171:JPQ262171 JZF262171:JZM262171 KJB262171:KJI262171 KSX262171:KTE262171 LCT262171:LDA262171 LMP262171:LMW262171 LWL262171:LWS262171 MGH262171:MGO262171 MQD262171:MQK262171 MZZ262171:NAG262171 NJV262171:NKC262171 NTR262171:NTY262171 ODN262171:ODU262171 ONJ262171:ONQ262171 OXF262171:OXM262171 PHB262171:PHI262171 PQX262171:PRE262171 QAT262171:QBA262171 QKP262171:QKW262171 QUL262171:QUS262171 REH262171:REO262171 ROD262171:ROK262171 RXZ262171:RYG262171 SHV262171:SIC262171 SRR262171:SRY262171 TBN262171:TBU262171 TLJ262171:TLQ262171 TVF262171:TVM262171 UFB262171:UFI262171 UOX262171:UPE262171 UYT262171:UZA262171 VIP262171:VIW262171 VSL262171:VSS262171 WCH262171:WCO262171 WMD262171:WMK262171 WVZ262171:WWG262171 JN327707:JU327707 TJ327707:TQ327707 ADF327707:ADM327707 ANB327707:ANI327707 AWX327707:AXE327707 BGT327707:BHA327707 BQP327707:BQW327707 CAL327707:CAS327707 CKH327707:CKO327707 CUD327707:CUK327707 DDZ327707:DEG327707 DNV327707:DOC327707 DXR327707:DXY327707 EHN327707:EHU327707 ERJ327707:ERQ327707 FBF327707:FBM327707 FLB327707:FLI327707 FUX327707:FVE327707 GET327707:GFA327707 GOP327707:GOW327707 GYL327707:GYS327707 HIH327707:HIO327707 HSD327707:HSK327707 IBZ327707:ICG327707 ILV327707:IMC327707 IVR327707:IVY327707 JFN327707:JFU327707 JPJ327707:JPQ327707 JZF327707:JZM327707 KJB327707:KJI327707 KSX327707:KTE327707 LCT327707:LDA327707 LMP327707:LMW327707 LWL327707:LWS327707 MGH327707:MGO327707 MQD327707:MQK327707 MZZ327707:NAG327707 NJV327707:NKC327707 NTR327707:NTY327707 ODN327707:ODU327707 ONJ327707:ONQ327707 OXF327707:OXM327707 PHB327707:PHI327707 PQX327707:PRE327707 QAT327707:QBA327707 QKP327707:QKW327707 QUL327707:QUS327707 REH327707:REO327707 ROD327707:ROK327707 RXZ327707:RYG327707 SHV327707:SIC327707 SRR327707:SRY327707 TBN327707:TBU327707 TLJ327707:TLQ327707 TVF327707:TVM327707 UFB327707:UFI327707 UOX327707:UPE327707 UYT327707:UZA327707 VIP327707:VIW327707 VSL327707:VSS327707 WCH327707:WCO327707 WMD327707:WMK327707 WVZ327707:WWG327707 JN393243:JU393243 TJ393243:TQ393243 ADF393243:ADM393243 ANB393243:ANI393243 AWX393243:AXE393243 BGT393243:BHA393243 BQP393243:BQW393243 CAL393243:CAS393243 CKH393243:CKO393243 CUD393243:CUK393243 DDZ393243:DEG393243 DNV393243:DOC393243 DXR393243:DXY393243 EHN393243:EHU393243 ERJ393243:ERQ393243 FBF393243:FBM393243 FLB393243:FLI393243 FUX393243:FVE393243 GET393243:GFA393243 GOP393243:GOW393243 GYL393243:GYS393243 HIH393243:HIO393243 HSD393243:HSK393243 IBZ393243:ICG393243 ILV393243:IMC393243 IVR393243:IVY393243 JFN393243:JFU393243 JPJ393243:JPQ393243 JZF393243:JZM393243 KJB393243:KJI393243 KSX393243:KTE393243 LCT393243:LDA393243 LMP393243:LMW393243 LWL393243:LWS393243 MGH393243:MGO393243 MQD393243:MQK393243 MZZ393243:NAG393243 NJV393243:NKC393243 NTR393243:NTY393243 ODN393243:ODU393243 ONJ393243:ONQ393243 OXF393243:OXM393243 PHB393243:PHI393243 PQX393243:PRE393243 QAT393243:QBA393243 QKP393243:QKW393243 QUL393243:QUS393243 REH393243:REO393243 ROD393243:ROK393243 RXZ393243:RYG393243 SHV393243:SIC393243 SRR393243:SRY393243 TBN393243:TBU393243 TLJ393243:TLQ393243 TVF393243:TVM393243 UFB393243:UFI393243 UOX393243:UPE393243 UYT393243:UZA393243 VIP393243:VIW393243 VSL393243:VSS393243 WCH393243:WCO393243 WMD393243:WMK393243 WVZ393243:WWG393243 JN458779:JU458779 TJ458779:TQ458779 ADF458779:ADM458779 ANB458779:ANI458779 AWX458779:AXE458779 BGT458779:BHA458779 BQP458779:BQW458779 CAL458779:CAS458779 CKH458779:CKO458779 CUD458779:CUK458779 DDZ458779:DEG458779 DNV458779:DOC458779 DXR458779:DXY458779 EHN458779:EHU458779 ERJ458779:ERQ458779 FBF458779:FBM458779 FLB458779:FLI458779 FUX458779:FVE458779 GET458779:GFA458779 GOP458779:GOW458779 GYL458779:GYS458779 HIH458779:HIO458779 HSD458779:HSK458779 IBZ458779:ICG458779 ILV458779:IMC458779 IVR458779:IVY458779 JFN458779:JFU458779 JPJ458779:JPQ458779 JZF458779:JZM458779 KJB458779:KJI458779 KSX458779:KTE458779 LCT458779:LDA458779 LMP458779:LMW458779 LWL458779:LWS458779 MGH458779:MGO458779 MQD458779:MQK458779 MZZ458779:NAG458779 NJV458779:NKC458779 NTR458779:NTY458779 ODN458779:ODU458779 ONJ458779:ONQ458779 OXF458779:OXM458779 PHB458779:PHI458779 PQX458779:PRE458779 QAT458779:QBA458779 QKP458779:QKW458779 QUL458779:QUS458779 REH458779:REO458779 ROD458779:ROK458779 RXZ458779:RYG458779 SHV458779:SIC458779 SRR458779:SRY458779 TBN458779:TBU458779 TLJ458779:TLQ458779 TVF458779:TVM458779 UFB458779:UFI458779 UOX458779:UPE458779 UYT458779:UZA458779 VIP458779:VIW458779 VSL458779:VSS458779 WCH458779:WCO458779 WMD458779:WMK458779 WVZ458779:WWG458779 JN524315:JU524315 TJ524315:TQ524315 ADF524315:ADM524315 ANB524315:ANI524315 AWX524315:AXE524315 BGT524315:BHA524315 BQP524315:BQW524315 CAL524315:CAS524315 CKH524315:CKO524315 CUD524315:CUK524315 DDZ524315:DEG524315 DNV524315:DOC524315 DXR524315:DXY524315 EHN524315:EHU524315 ERJ524315:ERQ524315 FBF524315:FBM524315 FLB524315:FLI524315 FUX524315:FVE524315 GET524315:GFA524315 GOP524315:GOW524315 GYL524315:GYS524315 HIH524315:HIO524315 HSD524315:HSK524315 IBZ524315:ICG524315 ILV524315:IMC524315 IVR524315:IVY524315 JFN524315:JFU524315 JPJ524315:JPQ524315 JZF524315:JZM524315 KJB524315:KJI524315 KSX524315:KTE524315 LCT524315:LDA524315 LMP524315:LMW524315 LWL524315:LWS524315 MGH524315:MGO524315 MQD524315:MQK524315 MZZ524315:NAG524315 NJV524315:NKC524315 NTR524315:NTY524315 ODN524315:ODU524315 ONJ524315:ONQ524315 OXF524315:OXM524315 PHB524315:PHI524315 PQX524315:PRE524315 QAT524315:QBA524315 QKP524315:QKW524315 QUL524315:QUS524315 REH524315:REO524315 ROD524315:ROK524315 RXZ524315:RYG524315 SHV524315:SIC524315 SRR524315:SRY524315 TBN524315:TBU524315 TLJ524315:TLQ524315 TVF524315:TVM524315 UFB524315:UFI524315 UOX524315:UPE524315 UYT524315:UZA524315 VIP524315:VIW524315 VSL524315:VSS524315 WCH524315:WCO524315 WMD524315:WMK524315 WVZ524315:WWG524315 JN589851:JU589851 TJ589851:TQ589851 ADF589851:ADM589851 ANB589851:ANI589851 AWX589851:AXE589851 BGT589851:BHA589851 BQP589851:BQW589851 CAL589851:CAS589851 CKH589851:CKO589851 CUD589851:CUK589851 DDZ589851:DEG589851 DNV589851:DOC589851 DXR589851:DXY589851 EHN589851:EHU589851 ERJ589851:ERQ589851 FBF589851:FBM589851 FLB589851:FLI589851 FUX589851:FVE589851 GET589851:GFA589851 GOP589851:GOW589851 GYL589851:GYS589851 HIH589851:HIO589851 HSD589851:HSK589851 IBZ589851:ICG589851 ILV589851:IMC589851 IVR589851:IVY589851 JFN589851:JFU589851 JPJ589851:JPQ589851 JZF589851:JZM589851 KJB589851:KJI589851 KSX589851:KTE589851 LCT589851:LDA589851 LMP589851:LMW589851 LWL589851:LWS589851 MGH589851:MGO589851 MQD589851:MQK589851 MZZ589851:NAG589851 NJV589851:NKC589851 NTR589851:NTY589851 ODN589851:ODU589851 ONJ589851:ONQ589851 OXF589851:OXM589851 PHB589851:PHI589851 PQX589851:PRE589851 QAT589851:QBA589851 QKP589851:QKW589851 QUL589851:QUS589851 REH589851:REO589851 ROD589851:ROK589851 RXZ589851:RYG589851 SHV589851:SIC589851 SRR589851:SRY589851 TBN589851:TBU589851 TLJ589851:TLQ589851 TVF589851:TVM589851 UFB589851:UFI589851 UOX589851:UPE589851 UYT589851:UZA589851 VIP589851:VIW589851 VSL589851:VSS589851 WCH589851:WCO589851 WMD589851:WMK589851 WVZ589851:WWG589851 JN655387:JU655387 TJ655387:TQ655387 ADF655387:ADM655387 ANB655387:ANI655387 AWX655387:AXE655387 BGT655387:BHA655387 BQP655387:BQW655387 CAL655387:CAS655387 CKH655387:CKO655387 CUD655387:CUK655387 DDZ655387:DEG655387 DNV655387:DOC655387 DXR655387:DXY655387 EHN655387:EHU655387 ERJ655387:ERQ655387 FBF655387:FBM655387 FLB655387:FLI655387 FUX655387:FVE655387 GET655387:GFA655387 GOP655387:GOW655387 GYL655387:GYS655387 HIH655387:HIO655387 HSD655387:HSK655387 IBZ655387:ICG655387 ILV655387:IMC655387 IVR655387:IVY655387 JFN655387:JFU655387 JPJ655387:JPQ655387 JZF655387:JZM655387 KJB655387:KJI655387 KSX655387:KTE655387 LCT655387:LDA655387 LMP655387:LMW655387 LWL655387:LWS655387 MGH655387:MGO655387 MQD655387:MQK655387 MZZ655387:NAG655387 NJV655387:NKC655387 NTR655387:NTY655387 ODN655387:ODU655387 ONJ655387:ONQ655387 OXF655387:OXM655387 PHB655387:PHI655387 PQX655387:PRE655387 QAT655387:QBA655387 QKP655387:QKW655387 QUL655387:QUS655387 REH655387:REO655387 ROD655387:ROK655387 RXZ655387:RYG655387 SHV655387:SIC655387 SRR655387:SRY655387 TBN655387:TBU655387 TLJ655387:TLQ655387 TVF655387:TVM655387 UFB655387:UFI655387 UOX655387:UPE655387 UYT655387:UZA655387 VIP655387:VIW655387 VSL655387:VSS655387 WCH655387:WCO655387 WMD655387:WMK655387 WVZ655387:WWG655387 JN720923:JU720923 TJ720923:TQ720923 ADF720923:ADM720923 ANB720923:ANI720923 AWX720923:AXE720923 BGT720923:BHA720923 BQP720923:BQW720923 CAL720923:CAS720923 CKH720923:CKO720923 CUD720923:CUK720923 DDZ720923:DEG720923 DNV720923:DOC720923 DXR720923:DXY720923 EHN720923:EHU720923 ERJ720923:ERQ720923 FBF720923:FBM720923 FLB720923:FLI720923 FUX720923:FVE720923 GET720923:GFA720923 GOP720923:GOW720923 GYL720923:GYS720923 HIH720923:HIO720923 HSD720923:HSK720923 IBZ720923:ICG720923 ILV720923:IMC720923 IVR720923:IVY720923 JFN720923:JFU720923 JPJ720923:JPQ720923 JZF720923:JZM720923 KJB720923:KJI720923 KSX720923:KTE720923 LCT720923:LDA720923 LMP720923:LMW720923 LWL720923:LWS720923 MGH720923:MGO720923 MQD720923:MQK720923 MZZ720923:NAG720923 NJV720923:NKC720923 NTR720923:NTY720923 ODN720923:ODU720923 ONJ720923:ONQ720923 OXF720923:OXM720923 PHB720923:PHI720923 PQX720923:PRE720923 QAT720923:QBA720923 QKP720923:QKW720923 QUL720923:QUS720923 REH720923:REO720923 ROD720923:ROK720923 RXZ720923:RYG720923 SHV720923:SIC720923 SRR720923:SRY720923 TBN720923:TBU720923 TLJ720923:TLQ720923 TVF720923:TVM720923 UFB720923:UFI720923 UOX720923:UPE720923 UYT720923:UZA720923 VIP720923:VIW720923 VSL720923:VSS720923 WCH720923:WCO720923 WMD720923:WMK720923 WVZ720923:WWG720923 JN786459:JU786459 TJ786459:TQ786459 ADF786459:ADM786459 ANB786459:ANI786459 AWX786459:AXE786459 BGT786459:BHA786459 BQP786459:BQW786459 CAL786459:CAS786459 CKH786459:CKO786459 CUD786459:CUK786459 DDZ786459:DEG786459 DNV786459:DOC786459 DXR786459:DXY786459 EHN786459:EHU786459 ERJ786459:ERQ786459 FBF786459:FBM786459 FLB786459:FLI786459 FUX786459:FVE786459 GET786459:GFA786459 GOP786459:GOW786459 GYL786459:GYS786459 HIH786459:HIO786459 HSD786459:HSK786459 IBZ786459:ICG786459 ILV786459:IMC786459 IVR786459:IVY786459 JFN786459:JFU786459 JPJ786459:JPQ786459 JZF786459:JZM786459 KJB786459:KJI786459 KSX786459:KTE786459 LCT786459:LDA786459 LMP786459:LMW786459 LWL786459:LWS786459 MGH786459:MGO786459 MQD786459:MQK786459 MZZ786459:NAG786459 NJV786459:NKC786459 NTR786459:NTY786459 ODN786459:ODU786459 ONJ786459:ONQ786459 OXF786459:OXM786459 PHB786459:PHI786459 PQX786459:PRE786459 QAT786459:QBA786459 QKP786459:QKW786459 QUL786459:QUS786459 REH786459:REO786459 ROD786459:ROK786459 RXZ786459:RYG786459 SHV786459:SIC786459 SRR786459:SRY786459 TBN786459:TBU786459 TLJ786459:TLQ786459 TVF786459:TVM786459 UFB786459:UFI786459 UOX786459:UPE786459 UYT786459:UZA786459 VIP786459:VIW786459 VSL786459:VSS786459 WCH786459:WCO786459 WMD786459:WMK786459 WVZ786459:WWG786459 JN851995:JU851995 TJ851995:TQ851995 ADF851995:ADM851995 ANB851995:ANI851995 AWX851995:AXE851995 BGT851995:BHA851995 BQP851995:BQW851995 CAL851995:CAS851995 CKH851995:CKO851995 CUD851995:CUK851995 DDZ851995:DEG851995 DNV851995:DOC851995 DXR851995:DXY851995 EHN851995:EHU851995 ERJ851995:ERQ851995 FBF851995:FBM851995 FLB851995:FLI851995 FUX851995:FVE851995 GET851995:GFA851995 GOP851995:GOW851995 GYL851995:GYS851995 HIH851995:HIO851995 HSD851995:HSK851995 IBZ851995:ICG851995 ILV851995:IMC851995 IVR851995:IVY851995 JFN851995:JFU851995 JPJ851995:JPQ851995 JZF851995:JZM851995 KJB851995:KJI851995 KSX851995:KTE851995 LCT851995:LDA851995 LMP851995:LMW851995 LWL851995:LWS851995 MGH851995:MGO851995 MQD851995:MQK851995 MZZ851995:NAG851995 NJV851995:NKC851995 NTR851995:NTY851995 ODN851995:ODU851995 ONJ851995:ONQ851995 OXF851995:OXM851995 PHB851995:PHI851995 PQX851995:PRE851995 QAT851995:QBA851995 QKP851995:QKW851995 QUL851995:QUS851995 REH851995:REO851995 ROD851995:ROK851995 RXZ851995:RYG851995 SHV851995:SIC851995 SRR851995:SRY851995 TBN851995:TBU851995 TLJ851995:TLQ851995 TVF851995:TVM851995 UFB851995:UFI851995 UOX851995:UPE851995 UYT851995:UZA851995 VIP851995:VIW851995 VSL851995:VSS851995 WCH851995:WCO851995 WMD851995:WMK851995 WVZ851995:WWG851995 JN917531:JU917531 TJ917531:TQ917531 ADF917531:ADM917531 ANB917531:ANI917531 AWX917531:AXE917531 BGT917531:BHA917531 BQP917531:BQW917531 CAL917531:CAS917531 CKH917531:CKO917531 CUD917531:CUK917531 DDZ917531:DEG917531 DNV917531:DOC917531 DXR917531:DXY917531 EHN917531:EHU917531 ERJ917531:ERQ917531 FBF917531:FBM917531 FLB917531:FLI917531 FUX917531:FVE917531 GET917531:GFA917531 GOP917531:GOW917531 GYL917531:GYS917531 HIH917531:HIO917531 HSD917531:HSK917531 IBZ917531:ICG917531 ILV917531:IMC917531 IVR917531:IVY917531 JFN917531:JFU917531 JPJ917531:JPQ917531 JZF917531:JZM917531 KJB917531:KJI917531 KSX917531:KTE917531 LCT917531:LDA917531 LMP917531:LMW917531 LWL917531:LWS917531 MGH917531:MGO917531 MQD917531:MQK917531 MZZ917531:NAG917531 NJV917531:NKC917531 NTR917531:NTY917531 ODN917531:ODU917531 ONJ917531:ONQ917531 OXF917531:OXM917531 PHB917531:PHI917531 PQX917531:PRE917531 QAT917531:QBA917531 QKP917531:QKW917531 QUL917531:QUS917531 REH917531:REO917531 ROD917531:ROK917531 RXZ917531:RYG917531 SHV917531:SIC917531 SRR917531:SRY917531 TBN917531:TBU917531 TLJ917531:TLQ917531 TVF917531:TVM917531 UFB917531:UFI917531 UOX917531:UPE917531 UYT917531:UZA917531 VIP917531:VIW917531 VSL917531:VSS917531 WCH917531:WCO917531 WMD917531:WMK917531 WVZ917531:WWG917531 WVZ983067:WWG983067 JN983067:JU983067 TJ983067:TQ983067 ADF983067:ADM983067 ANB983067:ANI983067 AWX983067:AXE983067 BGT983067:BHA983067 BQP983067:BQW983067 CAL983067:CAS983067 CKH983067:CKO983067 CUD983067:CUK983067 DDZ983067:DEG983067 DNV983067:DOC983067 DXR983067:DXY983067 EHN983067:EHU983067 ERJ983067:ERQ983067 FBF983067:FBM983067 FLB983067:FLI983067 FUX983067:FVE983067 GET983067:GFA983067 GOP983067:GOW983067 GYL983067:GYS983067 HIH983067:HIO983067 HSD983067:HSK983067 IBZ983067:ICG983067 ILV983067:IMC983067 IVR983067:IVY983067 JFN983067:JFU983067 JPJ983067:JPQ983067 JZF983067:JZM983067 KJB983067:KJI983067 KSX983067:KTE983067 LCT983067:LDA983067 LMP983067:LMW983067 LWL983067:LWS983067 MGH983067:MGO983067 MQD983067:MQK983067 MZZ983067:NAG983067 NJV983067:NKC983067 NTR983067:NTY983067 ODN983067:ODU983067 ONJ983067:ONQ983067 OXF983067:OXM983067 PHB983067:PHI983067 PQX983067:PRE983067 QAT983067:QBA983067 QKP983067:QKW983067 QUL983067:QUS983067 REH983067:REO983067 ROD983067:ROK983067 RXZ983067:RYG983067 SHV983067:SIC983067 SRR983067:SRY983067 TBN983067:TBU983067 TLJ983067:TLQ983067 TVF983067:TVM983067 UFB983067:UFI983067 UOX983067:UPE983067 UYT983067:UZA983067 VIP983067:VIW983067 VSL983067:VSS983067 WCH983067:WCO983067 WMD983067:WMK983067 JN23:JU23 WVZ23:WWG23 WMD23:WMK23 WCH23:WCO23 VSL23:VSS23 VIP23:VIW23 UYT23:UZA23 UOX23:UPE23 UFB23:UFI23 TVF23:TVM23 TLJ23:TLQ23 TBN23:TBU23 SRR23:SRY23 SHV23:SIC23 RXZ23:RYG23 ROD23:ROK23 REH23:REO23 QUL23:QUS23 QKP23:QKW23 QAT23:QBA23 PQX23:PRE23 PHB23:PHI23 OXF23:OXM23 ONJ23:ONQ23 ODN23:ODU23 NTR23:NTY23 NJV23:NKC23 MZZ23:NAG23 MQD23:MQK23 MGH23:MGO23 LWL23:LWS23 LMP23:LMW23 LCT23:LDA23 KSX23:KTE23 KJB23:KJI23 JZF23:JZM23 JPJ23:JPQ23 JFN23:JFU23 IVR23:IVY23 ILV23:IMC23 IBZ23:ICG23 HSD23:HSK23 HIH23:HIO23 GYL23:GYS23 GOP23:GOW23 GET23:GFA23 FUX23:FVE23 FLB23:FLI23 FBF23:FBM23 ERJ23:ERQ23 EHN23:EHU23 DXR23:DXY23 DNV23:DOC23 DDZ23:DEG23 CUD23:CUK23 CKH23:CKO23 CAL23:CAS23 BQP23:BQW23 BGT23:BHA23 AWX23:AXE23 ANB23:ANI23 ADF23:ADM23 TJ23:TQ23 TVF31:TVM31 WCH27:WCO27 VSL27:VSS27 UYT27:UZA27 VIP27:VIW27 UFB27:UFI27 WVZ27:WWG27 WMD27:WMK27 UOX27:UPE27 JN27:JU27 TJ27:TQ27 ADF27:ADM27 ANB27:ANI27 AWX27:AXE27 BGT27:BHA27 BQP27:BQW27 CAL27:CAS27 CKH27:CKO27 CUD27:CUK27 DDZ27:DEG27 DNV27:DOC27 DXR27:DXY27 EHN27:EHU27 ERJ27:ERQ27 FBF27:FBM27 FLB27:FLI27 FUX27:FVE27 GET27:GFA27 GOP27:GOW27 GYL27:GYS27 HIH27:HIO27 HSD27:HSK27 IBZ27:ICG27 ILV27:IMC27 IVR27:IVY27 JFN27:JFU27 JPJ27:JPQ27 JZF27:JZM27 KJB27:KJI27 KSX27:KTE27 LCT27:LDA27 LMP27:LMW27 LWL27:LWS27 MGH27:MGO27 MQD27:MQK27 MZZ27:NAG27 NJV27:NKC27 NTR27:NTY27 ODN27:ODU27 ONJ27:ONQ27 OXF27:OXM27 PHB27:PHI27 PQX27:PRE27 QAT27:QBA27 QKP27:QKW27 QUL27:QUS27 REH27:REO27 ROD27:ROK27 RXZ27:RYG27 SHV27:SIC27 SRR27:SRY27 TBN27:TBU27 TLJ27:TLQ27 TVF27:TVM27 WCH31:WCO31 VSL31:VSS31 UYT31:UZA31 VIP31:VIW31 UFB31:UFI31 WVZ31:WWG31 WMD31:WMK31 UOX31:UPE31 JN31:JU31 TJ31:TQ31 ADF31:ADM31 ANB31:ANI31 AWX31:AXE31 BGT31:BHA31 BQP31:BQW31 CAL31:CAS31 CKH31:CKO31 CUD31:CUK31 DDZ31:DEG31 DNV31:DOC31 DXR31:DXY31 EHN31:EHU31 ERJ31:ERQ31 FBF31:FBM31 FLB31:FLI31 FUX31:FVE31 GET31:GFA31 GOP31:GOW31 GYL31:GYS31 HIH31:HIO31 HSD31:HSK31 IBZ31:ICG31 ILV31:IMC31 IVR31:IVY31 JFN31:JFU31 JPJ31:JPQ31 JZF31:JZM31 KJB31:KJI31 KSX31:KTE31 LCT31:LDA31 LMP31:LMW31 LWL31:LWS31 MGH31:MGO31 MQD31:MQK31 MZZ31:NAG31 NJV31:NKC31 NTR31:NTY31 ODN31:ODU31 ONJ31:ONQ31 OXF31:OXM31 PHB31:PHI31 PQX31:PRE31 QAT31:QBA31 QKP31:QKW31 QUL31:QUS31 REH31:REO31 ROD31:ROK31 RXZ31:RYG31 SHV31:SIC31 SRR31:SRY31 TBN31:TBU31 TLJ31:TLQ31 D983067:Y983067 D65563:Y65563 D131099:Y131099 D196635:Y196635 D262171:Y262171 D327707:Y327707 D393243:Y393243 D458779:Y458779 D524315:Y524315 D589851:Y589851 D655387:Y655387 D720923:Y720923 D786459:Y786459 D851995:Y851995 D917531:Y917531">
      <formula1>kind_of_cons</formula1>
    </dataValidation>
    <dataValidation type="list" allowBlank="1" showInputMessage="1" showErrorMessage="1" errorTitle="Ошибка" error="Выберите значение из списка" sqref="WVX983068 B65564 JL65564 TH65564 ADD65564 AMZ65564 AWV65564 BGR65564 BQN65564 CAJ65564 CKF65564 CUB65564 DDX65564 DNT65564 DXP65564 EHL65564 ERH65564 FBD65564 FKZ65564 FUV65564 GER65564 GON65564 GYJ65564 HIF65564 HSB65564 IBX65564 ILT65564 IVP65564 JFL65564 JPH65564 JZD65564 KIZ65564 KSV65564 LCR65564 LMN65564 LWJ65564 MGF65564 MQB65564 MZX65564 NJT65564 NTP65564 ODL65564 ONH65564 OXD65564 PGZ65564 PQV65564 QAR65564 QKN65564 QUJ65564 REF65564 ROB65564 RXX65564 SHT65564 SRP65564 TBL65564 TLH65564 TVD65564 UEZ65564 UOV65564 UYR65564 VIN65564 VSJ65564 WCF65564 WMB65564 WVX65564 B131100 JL131100 TH131100 ADD131100 AMZ131100 AWV131100 BGR131100 BQN131100 CAJ131100 CKF131100 CUB131100 DDX131100 DNT131100 DXP131100 EHL131100 ERH131100 FBD131100 FKZ131100 FUV131100 GER131100 GON131100 GYJ131100 HIF131100 HSB131100 IBX131100 ILT131100 IVP131100 JFL131100 JPH131100 JZD131100 KIZ131100 KSV131100 LCR131100 LMN131100 LWJ131100 MGF131100 MQB131100 MZX131100 NJT131100 NTP131100 ODL131100 ONH131100 OXD131100 PGZ131100 PQV131100 QAR131100 QKN131100 QUJ131100 REF131100 ROB131100 RXX131100 SHT131100 SRP131100 TBL131100 TLH131100 TVD131100 UEZ131100 UOV131100 UYR131100 VIN131100 VSJ131100 WCF131100 WMB131100 WVX131100 B196636 JL196636 TH196636 ADD196636 AMZ196636 AWV196636 BGR196636 BQN196636 CAJ196636 CKF196636 CUB196636 DDX196636 DNT196636 DXP196636 EHL196636 ERH196636 FBD196636 FKZ196636 FUV196636 GER196636 GON196636 GYJ196636 HIF196636 HSB196636 IBX196636 ILT196636 IVP196636 JFL196636 JPH196636 JZD196636 KIZ196636 KSV196636 LCR196636 LMN196636 LWJ196636 MGF196636 MQB196636 MZX196636 NJT196636 NTP196636 ODL196636 ONH196636 OXD196636 PGZ196636 PQV196636 QAR196636 QKN196636 QUJ196636 REF196636 ROB196636 RXX196636 SHT196636 SRP196636 TBL196636 TLH196636 TVD196636 UEZ196636 UOV196636 UYR196636 VIN196636 VSJ196636 WCF196636 WMB196636 WVX196636 B262172 JL262172 TH262172 ADD262172 AMZ262172 AWV262172 BGR262172 BQN262172 CAJ262172 CKF262172 CUB262172 DDX262172 DNT262172 DXP262172 EHL262172 ERH262172 FBD262172 FKZ262172 FUV262172 GER262172 GON262172 GYJ262172 HIF262172 HSB262172 IBX262172 ILT262172 IVP262172 JFL262172 JPH262172 JZD262172 KIZ262172 KSV262172 LCR262172 LMN262172 LWJ262172 MGF262172 MQB262172 MZX262172 NJT262172 NTP262172 ODL262172 ONH262172 OXD262172 PGZ262172 PQV262172 QAR262172 QKN262172 QUJ262172 REF262172 ROB262172 RXX262172 SHT262172 SRP262172 TBL262172 TLH262172 TVD262172 UEZ262172 UOV262172 UYR262172 VIN262172 VSJ262172 WCF262172 WMB262172 WVX262172 B327708 JL327708 TH327708 ADD327708 AMZ327708 AWV327708 BGR327708 BQN327708 CAJ327708 CKF327708 CUB327708 DDX327708 DNT327708 DXP327708 EHL327708 ERH327708 FBD327708 FKZ327708 FUV327708 GER327708 GON327708 GYJ327708 HIF327708 HSB327708 IBX327708 ILT327708 IVP327708 JFL327708 JPH327708 JZD327708 KIZ327708 KSV327708 LCR327708 LMN327708 LWJ327708 MGF327708 MQB327708 MZX327708 NJT327708 NTP327708 ODL327708 ONH327708 OXD327708 PGZ327708 PQV327708 QAR327708 QKN327708 QUJ327708 REF327708 ROB327708 RXX327708 SHT327708 SRP327708 TBL327708 TLH327708 TVD327708 UEZ327708 UOV327708 UYR327708 VIN327708 VSJ327708 WCF327708 WMB327708 WVX327708 B393244 JL393244 TH393244 ADD393244 AMZ393244 AWV393244 BGR393244 BQN393244 CAJ393244 CKF393244 CUB393244 DDX393244 DNT393244 DXP393244 EHL393244 ERH393244 FBD393244 FKZ393244 FUV393244 GER393244 GON393244 GYJ393244 HIF393244 HSB393244 IBX393244 ILT393244 IVP393244 JFL393244 JPH393244 JZD393244 KIZ393244 KSV393244 LCR393244 LMN393244 LWJ393244 MGF393244 MQB393244 MZX393244 NJT393244 NTP393244 ODL393244 ONH393244 OXD393244 PGZ393244 PQV393244 QAR393244 QKN393244 QUJ393244 REF393244 ROB393244 RXX393244 SHT393244 SRP393244 TBL393244 TLH393244 TVD393244 UEZ393244 UOV393244 UYR393244 VIN393244 VSJ393244 WCF393244 WMB393244 WVX393244 B458780 JL458780 TH458780 ADD458780 AMZ458780 AWV458780 BGR458780 BQN458780 CAJ458780 CKF458780 CUB458780 DDX458780 DNT458780 DXP458780 EHL458780 ERH458780 FBD458780 FKZ458780 FUV458780 GER458780 GON458780 GYJ458780 HIF458780 HSB458780 IBX458780 ILT458780 IVP458780 JFL458780 JPH458780 JZD458780 KIZ458780 KSV458780 LCR458780 LMN458780 LWJ458780 MGF458780 MQB458780 MZX458780 NJT458780 NTP458780 ODL458780 ONH458780 OXD458780 PGZ458780 PQV458780 QAR458780 QKN458780 QUJ458780 REF458780 ROB458780 RXX458780 SHT458780 SRP458780 TBL458780 TLH458780 TVD458780 UEZ458780 UOV458780 UYR458780 VIN458780 VSJ458780 WCF458780 WMB458780 WVX458780 B524316 JL524316 TH524316 ADD524316 AMZ524316 AWV524316 BGR524316 BQN524316 CAJ524316 CKF524316 CUB524316 DDX524316 DNT524316 DXP524316 EHL524316 ERH524316 FBD524316 FKZ524316 FUV524316 GER524316 GON524316 GYJ524316 HIF524316 HSB524316 IBX524316 ILT524316 IVP524316 JFL524316 JPH524316 JZD524316 KIZ524316 KSV524316 LCR524316 LMN524316 LWJ524316 MGF524316 MQB524316 MZX524316 NJT524316 NTP524316 ODL524316 ONH524316 OXD524316 PGZ524316 PQV524316 QAR524316 QKN524316 QUJ524316 REF524316 ROB524316 RXX524316 SHT524316 SRP524316 TBL524316 TLH524316 TVD524316 UEZ524316 UOV524316 UYR524316 VIN524316 VSJ524316 WCF524316 WMB524316 WVX524316 B589852 JL589852 TH589852 ADD589852 AMZ589852 AWV589852 BGR589852 BQN589852 CAJ589852 CKF589852 CUB589852 DDX589852 DNT589852 DXP589852 EHL589852 ERH589852 FBD589852 FKZ589852 FUV589852 GER589852 GON589852 GYJ589852 HIF589852 HSB589852 IBX589852 ILT589852 IVP589852 JFL589852 JPH589852 JZD589852 KIZ589852 KSV589852 LCR589852 LMN589852 LWJ589852 MGF589852 MQB589852 MZX589852 NJT589852 NTP589852 ODL589852 ONH589852 OXD589852 PGZ589852 PQV589852 QAR589852 QKN589852 QUJ589852 REF589852 ROB589852 RXX589852 SHT589852 SRP589852 TBL589852 TLH589852 TVD589852 UEZ589852 UOV589852 UYR589852 VIN589852 VSJ589852 WCF589852 WMB589852 WVX589852 B655388 JL655388 TH655388 ADD655388 AMZ655388 AWV655388 BGR655388 BQN655388 CAJ655388 CKF655388 CUB655388 DDX655388 DNT655388 DXP655388 EHL655388 ERH655388 FBD655388 FKZ655388 FUV655388 GER655388 GON655388 GYJ655388 HIF655388 HSB655388 IBX655388 ILT655388 IVP655388 JFL655388 JPH655388 JZD655388 KIZ655388 KSV655388 LCR655388 LMN655388 LWJ655388 MGF655388 MQB655388 MZX655388 NJT655388 NTP655388 ODL655388 ONH655388 OXD655388 PGZ655388 PQV655388 QAR655388 QKN655388 QUJ655388 REF655388 ROB655388 RXX655388 SHT655388 SRP655388 TBL655388 TLH655388 TVD655388 UEZ655388 UOV655388 UYR655388 VIN655388 VSJ655388 WCF655388 WMB655388 WVX655388 B720924 JL720924 TH720924 ADD720924 AMZ720924 AWV720924 BGR720924 BQN720924 CAJ720924 CKF720924 CUB720924 DDX720924 DNT720924 DXP720924 EHL720924 ERH720924 FBD720924 FKZ720924 FUV720924 GER720924 GON720924 GYJ720924 HIF720924 HSB720924 IBX720924 ILT720924 IVP720924 JFL720924 JPH720924 JZD720924 KIZ720924 KSV720924 LCR720924 LMN720924 LWJ720924 MGF720924 MQB720924 MZX720924 NJT720924 NTP720924 ODL720924 ONH720924 OXD720924 PGZ720924 PQV720924 QAR720924 QKN720924 QUJ720924 REF720924 ROB720924 RXX720924 SHT720924 SRP720924 TBL720924 TLH720924 TVD720924 UEZ720924 UOV720924 UYR720924 VIN720924 VSJ720924 WCF720924 WMB720924 WVX720924 B786460 JL786460 TH786460 ADD786460 AMZ786460 AWV786460 BGR786460 BQN786460 CAJ786460 CKF786460 CUB786460 DDX786460 DNT786460 DXP786460 EHL786460 ERH786460 FBD786460 FKZ786460 FUV786460 GER786460 GON786460 GYJ786460 HIF786460 HSB786460 IBX786460 ILT786460 IVP786460 JFL786460 JPH786460 JZD786460 KIZ786460 KSV786460 LCR786460 LMN786460 LWJ786460 MGF786460 MQB786460 MZX786460 NJT786460 NTP786460 ODL786460 ONH786460 OXD786460 PGZ786460 PQV786460 QAR786460 QKN786460 QUJ786460 REF786460 ROB786460 RXX786460 SHT786460 SRP786460 TBL786460 TLH786460 TVD786460 UEZ786460 UOV786460 UYR786460 VIN786460 VSJ786460 WCF786460 WMB786460 WVX786460 B851996 JL851996 TH851996 ADD851996 AMZ851996 AWV851996 BGR851996 BQN851996 CAJ851996 CKF851996 CUB851996 DDX851996 DNT851996 DXP851996 EHL851996 ERH851996 FBD851996 FKZ851996 FUV851996 GER851996 GON851996 GYJ851996 HIF851996 HSB851996 IBX851996 ILT851996 IVP851996 JFL851996 JPH851996 JZD851996 KIZ851996 KSV851996 LCR851996 LMN851996 LWJ851996 MGF851996 MQB851996 MZX851996 NJT851996 NTP851996 ODL851996 ONH851996 OXD851996 PGZ851996 PQV851996 QAR851996 QKN851996 QUJ851996 REF851996 ROB851996 RXX851996 SHT851996 SRP851996 TBL851996 TLH851996 TVD851996 UEZ851996 UOV851996 UYR851996 VIN851996 VSJ851996 WCF851996 WMB851996 WVX851996 B917532 JL917532 TH917532 ADD917532 AMZ917532 AWV917532 BGR917532 BQN917532 CAJ917532 CKF917532 CUB917532 DDX917532 DNT917532 DXP917532 EHL917532 ERH917532 FBD917532 FKZ917532 FUV917532 GER917532 GON917532 GYJ917532 HIF917532 HSB917532 IBX917532 ILT917532 IVP917532 JFL917532 JPH917532 JZD917532 KIZ917532 KSV917532 LCR917532 LMN917532 LWJ917532 MGF917532 MQB917532 MZX917532 NJT917532 NTP917532 ODL917532 ONH917532 OXD917532 PGZ917532 PQV917532 QAR917532 QKN917532 QUJ917532 REF917532 ROB917532 RXX917532 SHT917532 SRP917532 TBL917532 TLH917532 TVD917532 UEZ917532 UOV917532 UYR917532 VIN917532 VSJ917532 WCF917532 WMB917532 WVX917532 B983068 JL983068 TH983068 ADD983068 AMZ983068 AWV983068 BGR983068 BQN983068 CAJ983068 CKF983068 CUB983068 DDX983068 DNT983068 DXP983068 EHL983068 ERH983068 FBD983068 FKZ983068 FUV983068 GER983068 GON983068 GYJ983068 HIF983068 HSB983068 IBX983068 ILT983068 IVP983068 JFL983068 JPH983068 JZD983068 KIZ983068 KSV983068 LCR983068 LMN983068 LWJ983068 MGF983068 MQB983068 MZX983068 NJT983068 NTP983068 ODL983068 ONH983068 OXD983068 PGZ983068 PQV983068 QAR983068 QKN983068 QUJ983068 REF983068 ROB983068 RXX983068 SHT983068 SRP983068 TBL983068 TLH983068 TVD983068 UEZ983068 UOV983068 UYR983068 VIN983068 VSJ983068 WCF983068 WMB983068 WMB24 WVX24 B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JL28 TH28 ADD28 AMZ28 AWV28 B28 WVX28 WMB28 WCF28 VSJ28 VIN28 UYR28 UOV28 UEZ28 TVD28 TLH28 TBL28 SRP28 SHT28 RXX28 ROB28 REF28 QUJ28 QKN28 QAR28 PQV28 PGZ28 OXD28 ONH28 ODL28 NTP28 NJT28 MZX28 MQB28 MGF28 LWJ28 LMN28 LCR28 KSV28 KIZ28 JZD28 JPH28 JFL28 IVP28 ILT28 IBX28 HSB28 HIF28 GYJ28 GON28 GER28 FUV28 FKZ28 FBD28 ERH28 EHL28 DXP28 DNT28 DDX28 CUB28 CKF28 CAJ28 BQN28 BGR28 JL32 TH32 ADD32 AMZ32 AWV32 B32 WVX32 WMB32 WCF32 VSJ32 VIN32 UYR32 UOV32 UEZ32 TVD32 TLH32 TBL32 SRP32 SHT32 RXX32 ROB32 REF32 QUJ32 QKN32 QAR32 PQV32 PGZ32 OXD32 ONH32 ODL32 NTP32 NJT32 MZX32 MQB32 MGF32 LWJ32 LMN32 LCR32 KSV32 KIZ32 JZD32 JPH32 JFL32 IVP32 ILT32 IBX32 HSB32 HIF32 GYJ32 GON32 GER32 FUV32 FKZ32 FBD32 ERH32 EHL32 DXP32 DNT32 DDX32 CUB32 CKF32 CAJ32 BQN32 BGR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4 JQ65564 TM65564 ADI65564 ANE65564 AXA65564 BGW65564 BQS65564 CAO65564 CKK65564 CUG65564 DEC65564 DNY65564 DXU65564 EHQ65564 ERM65564 FBI65564 FLE65564 FVA65564 GEW65564 GOS65564 GYO65564 HIK65564 HSG65564 ICC65564 ILY65564 IVU65564 JFQ65564 JPM65564 JZI65564 KJE65564 KTA65564 LCW65564 LMS65564 LWO65564 MGK65564 MQG65564 NAC65564 NJY65564 NTU65564 ODQ65564 ONM65564 OXI65564 PHE65564 PRA65564 QAW65564 QKS65564 QUO65564 REK65564 ROG65564 RYC65564 SHY65564 SRU65564 TBQ65564 TLM65564 TVI65564 UFE65564 UPA65564 UYW65564 VIS65564 VSO65564 WCK65564 WMG65564 WWC65564 G131100 JQ131100 TM131100 ADI131100 ANE131100 AXA131100 BGW131100 BQS131100 CAO131100 CKK131100 CUG131100 DEC131100 DNY131100 DXU131100 EHQ131100 ERM131100 FBI131100 FLE131100 FVA131100 GEW131100 GOS131100 GYO131100 HIK131100 HSG131100 ICC131100 ILY131100 IVU131100 JFQ131100 JPM131100 JZI131100 KJE131100 KTA131100 LCW131100 LMS131100 LWO131100 MGK131100 MQG131100 NAC131100 NJY131100 NTU131100 ODQ131100 ONM131100 OXI131100 PHE131100 PRA131100 QAW131100 QKS131100 QUO131100 REK131100 ROG131100 RYC131100 SHY131100 SRU131100 TBQ131100 TLM131100 TVI131100 UFE131100 UPA131100 UYW131100 VIS131100 VSO131100 WCK131100 WMG131100 WWC131100 G196636 JQ196636 TM196636 ADI196636 ANE196636 AXA196636 BGW196636 BQS196636 CAO196636 CKK196636 CUG196636 DEC196636 DNY196636 DXU196636 EHQ196636 ERM196636 FBI196636 FLE196636 FVA196636 GEW196636 GOS196636 GYO196636 HIK196636 HSG196636 ICC196636 ILY196636 IVU196636 JFQ196636 JPM196636 JZI196636 KJE196636 KTA196636 LCW196636 LMS196636 LWO196636 MGK196636 MQG196636 NAC196636 NJY196636 NTU196636 ODQ196636 ONM196636 OXI196636 PHE196636 PRA196636 QAW196636 QKS196636 QUO196636 REK196636 ROG196636 RYC196636 SHY196636 SRU196636 TBQ196636 TLM196636 TVI196636 UFE196636 UPA196636 UYW196636 VIS196636 VSO196636 WCK196636 WMG196636 WWC196636 G262172 JQ262172 TM262172 ADI262172 ANE262172 AXA262172 BGW262172 BQS262172 CAO262172 CKK262172 CUG262172 DEC262172 DNY262172 DXU262172 EHQ262172 ERM262172 FBI262172 FLE262172 FVA262172 GEW262172 GOS262172 GYO262172 HIK262172 HSG262172 ICC262172 ILY262172 IVU262172 JFQ262172 JPM262172 JZI262172 KJE262172 KTA262172 LCW262172 LMS262172 LWO262172 MGK262172 MQG262172 NAC262172 NJY262172 NTU262172 ODQ262172 ONM262172 OXI262172 PHE262172 PRA262172 QAW262172 QKS262172 QUO262172 REK262172 ROG262172 RYC262172 SHY262172 SRU262172 TBQ262172 TLM262172 TVI262172 UFE262172 UPA262172 UYW262172 VIS262172 VSO262172 WCK262172 WMG262172 WWC262172 G327708 JQ327708 TM327708 ADI327708 ANE327708 AXA327708 BGW327708 BQS327708 CAO327708 CKK327708 CUG327708 DEC327708 DNY327708 DXU327708 EHQ327708 ERM327708 FBI327708 FLE327708 FVA327708 GEW327708 GOS327708 GYO327708 HIK327708 HSG327708 ICC327708 ILY327708 IVU327708 JFQ327708 JPM327708 JZI327708 KJE327708 KTA327708 LCW327708 LMS327708 LWO327708 MGK327708 MQG327708 NAC327708 NJY327708 NTU327708 ODQ327708 ONM327708 OXI327708 PHE327708 PRA327708 QAW327708 QKS327708 QUO327708 REK327708 ROG327708 RYC327708 SHY327708 SRU327708 TBQ327708 TLM327708 TVI327708 UFE327708 UPA327708 UYW327708 VIS327708 VSO327708 WCK327708 WMG327708 WWC327708 G393244 JQ393244 TM393244 ADI393244 ANE393244 AXA393244 BGW393244 BQS393244 CAO393244 CKK393244 CUG393244 DEC393244 DNY393244 DXU393244 EHQ393244 ERM393244 FBI393244 FLE393244 FVA393244 GEW393244 GOS393244 GYO393244 HIK393244 HSG393244 ICC393244 ILY393244 IVU393244 JFQ393244 JPM393244 JZI393244 KJE393244 KTA393244 LCW393244 LMS393244 LWO393244 MGK393244 MQG393244 NAC393244 NJY393244 NTU393244 ODQ393244 ONM393244 OXI393244 PHE393244 PRA393244 QAW393244 QKS393244 QUO393244 REK393244 ROG393244 RYC393244 SHY393244 SRU393244 TBQ393244 TLM393244 TVI393244 UFE393244 UPA393244 UYW393244 VIS393244 VSO393244 WCK393244 WMG393244 WWC393244 G458780 JQ458780 TM458780 ADI458780 ANE458780 AXA458780 BGW458780 BQS458780 CAO458780 CKK458780 CUG458780 DEC458780 DNY458780 DXU458780 EHQ458780 ERM458780 FBI458780 FLE458780 FVA458780 GEW458780 GOS458780 GYO458780 HIK458780 HSG458780 ICC458780 ILY458780 IVU458780 JFQ458780 JPM458780 JZI458780 KJE458780 KTA458780 LCW458780 LMS458780 LWO458780 MGK458780 MQG458780 NAC458780 NJY458780 NTU458780 ODQ458780 ONM458780 OXI458780 PHE458780 PRA458780 QAW458780 QKS458780 QUO458780 REK458780 ROG458780 RYC458780 SHY458780 SRU458780 TBQ458780 TLM458780 TVI458780 UFE458780 UPA458780 UYW458780 VIS458780 VSO458780 WCK458780 WMG458780 WWC458780 G524316 JQ524316 TM524316 ADI524316 ANE524316 AXA524316 BGW524316 BQS524316 CAO524316 CKK524316 CUG524316 DEC524316 DNY524316 DXU524316 EHQ524316 ERM524316 FBI524316 FLE524316 FVA524316 GEW524316 GOS524316 GYO524316 HIK524316 HSG524316 ICC524316 ILY524316 IVU524316 JFQ524316 JPM524316 JZI524316 KJE524316 KTA524316 LCW524316 LMS524316 LWO524316 MGK524316 MQG524316 NAC524316 NJY524316 NTU524316 ODQ524316 ONM524316 OXI524316 PHE524316 PRA524316 QAW524316 QKS524316 QUO524316 REK524316 ROG524316 RYC524316 SHY524316 SRU524316 TBQ524316 TLM524316 TVI524316 UFE524316 UPA524316 UYW524316 VIS524316 VSO524316 WCK524316 WMG524316 WWC524316 G589852 JQ589852 TM589852 ADI589852 ANE589852 AXA589852 BGW589852 BQS589852 CAO589852 CKK589852 CUG589852 DEC589852 DNY589852 DXU589852 EHQ589852 ERM589852 FBI589852 FLE589852 FVA589852 GEW589852 GOS589852 GYO589852 HIK589852 HSG589852 ICC589852 ILY589852 IVU589852 JFQ589852 JPM589852 JZI589852 KJE589852 KTA589852 LCW589852 LMS589852 LWO589852 MGK589852 MQG589852 NAC589852 NJY589852 NTU589852 ODQ589852 ONM589852 OXI589852 PHE589852 PRA589852 QAW589852 QKS589852 QUO589852 REK589852 ROG589852 RYC589852 SHY589852 SRU589852 TBQ589852 TLM589852 TVI589852 UFE589852 UPA589852 UYW589852 VIS589852 VSO589852 WCK589852 WMG589852 WWC589852 G655388 JQ655388 TM655388 ADI655388 ANE655388 AXA655388 BGW655388 BQS655388 CAO655388 CKK655388 CUG655388 DEC655388 DNY655388 DXU655388 EHQ655388 ERM655388 FBI655388 FLE655388 FVA655388 GEW655388 GOS655388 GYO655388 HIK655388 HSG655388 ICC655388 ILY655388 IVU655388 JFQ655388 JPM655388 JZI655388 KJE655388 KTA655388 LCW655388 LMS655388 LWO655388 MGK655388 MQG655388 NAC655388 NJY655388 NTU655388 ODQ655388 ONM655388 OXI655388 PHE655388 PRA655388 QAW655388 QKS655388 QUO655388 REK655388 ROG655388 RYC655388 SHY655388 SRU655388 TBQ655388 TLM655388 TVI655388 UFE655388 UPA655388 UYW655388 VIS655388 VSO655388 WCK655388 WMG655388 WWC655388 G720924 JQ720924 TM720924 ADI720924 ANE720924 AXA720924 BGW720924 BQS720924 CAO720924 CKK720924 CUG720924 DEC720924 DNY720924 DXU720924 EHQ720924 ERM720924 FBI720924 FLE720924 FVA720924 GEW720924 GOS720924 GYO720924 HIK720924 HSG720924 ICC720924 ILY720924 IVU720924 JFQ720924 JPM720924 JZI720924 KJE720924 KTA720924 LCW720924 LMS720924 LWO720924 MGK720924 MQG720924 NAC720924 NJY720924 NTU720924 ODQ720924 ONM720924 OXI720924 PHE720924 PRA720924 QAW720924 QKS720924 QUO720924 REK720924 ROG720924 RYC720924 SHY720924 SRU720924 TBQ720924 TLM720924 TVI720924 UFE720924 UPA720924 UYW720924 VIS720924 VSO720924 WCK720924 WMG720924 WWC720924 G786460 JQ786460 TM786460 ADI786460 ANE786460 AXA786460 BGW786460 BQS786460 CAO786460 CKK786460 CUG786460 DEC786460 DNY786460 DXU786460 EHQ786460 ERM786460 FBI786460 FLE786460 FVA786460 GEW786460 GOS786460 GYO786460 HIK786460 HSG786460 ICC786460 ILY786460 IVU786460 JFQ786460 JPM786460 JZI786460 KJE786460 KTA786460 LCW786460 LMS786460 LWO786460 MGK786460 MQG786460 NAC786460 NJY786460 NTU786460 ODQ786460 ONM786460 OXI786460 PHE786460 PRA786460 QAW786460 QKS786460 QUO786460 REK786460 ROG786460 RYC786460 SHY786460 SRU786460 TBQ786460 TLM786460 TVI786460 UFE786460 UPA786460 UYW786460 VIS786460 VSO786460 WCK786460 WMG786460 WWC786460 G851996 JQ851996 TM851996 ADI851996 ANE851996 AXA851996 BGW851996 BQS851996 CAO851996 CKK851996 CUG851996 DEC851996 DNY851996 DXU851996 EHQ851996 ERM851996 FBI851996 FLE851996 FVA851996 GEW851996 GOS851996 GYO851996 HIK851996 HSG851996 ICC851996 ILY851996 IVU851996 JFQ851996 JPM851996 JZI851996 KJE851996 KTA851996 LCW851996 LMS851996 LWO851996 MGK851996 MQG851996 NAC851996 NJY851996 NTU851996 ODQ851996 ONM851996 OXI851996 PHE851996 PRA851996 QAW851996 QKS851996 QUO851996 REK851996 ROG851996 RYC851996 SHY851996 SRU851996 TBQ851996 TLM851996 TVI851996 UFE851996 UPA851996 UYW851996 VIS851996 VSO851996 WCK851996 WMG851996 WWC851996 G917532 JQ917532 TM917532 ADI917532 ANE917532 AXA917532 BGW917532 BQS917532 CAO917532 CKK917532 CUG917532 DEC917532 DNY917532 DXU917532 EHQ917532 ERM917532 FBI917532 FLE917532 FVA917532 GEW917532 GOS917532 GYO917532 HIK917532 HSG917532 ICC917532 ILY917532 IVU917532 JFQ917532 JPM917532 JZI917532 KJE917532 KTA917532 LCW917532 LMS917532 LWO917532 MGK917532 MQG917532 NAC917532 NJY917532 NTU917532 ODQ917532 ONM917532 OXI917532 PHE917532 PRA917532 QAW917532 QKS917532 QUO917532 REK917532 ROG917532 RYC917532 SHY917532 SRU917532 TBQ917532 TLM917532 TVI917532 UFE917532 UPA917532 UYW917532 VIS917532 VSO917532 WCK917532 WMG917532 WWC917532 G983068 JQ983068 TM983068 ADI983068 ANE983068 AXA983068 BGW983068 BQS983068 CAO983068 CKK983068 CUG983068 DEC983068 DNY983068 DXU983068 EHQ983068 ERM983068 FBI983068 FLE983068 FVA983068 GEW983068 GOS983068 GYO983068 HIK983068 HSG983068 ICC983068 ILY983068 IVU983068 JFQ983068 JPM983068 JZI983068 KJE983068 KTA983068 LCW983068 LMS983068 LWO983068 MGK983068 MQG983068 NAC983068 NJY983068 NTU983068 ODQ983068 ONM983068 OXI983068 PHE983068 PRA983068 QAW983068 QKS983068 QUO983068 REK983068 ROG983068 RYC983068 SHY983068 SRU983068 TBQ983068 TLM983068 TVI983068 UFE983068 UPA983068 UYW983068 VIS983068 VSO983068 WCK983068 WMG983068 WWC983068 WWE983068 I65564 JS65564 TO65564 ADK65564 ANG65564 AXC65564 BGY65564 BQU65564 CAQ65564 CKM65564 CUI65564 DEE65564 DOA65564 DXW65564 EHS65564 ERO65564 FBK65564 FLG65564 FVC65564 GEY65564 GOU65564 GYQ65564 HIM65564 HSI65564 ICE65564 IMA65564 IVW65564 JFS65564 JPO65564 JZK65564 KJG65564 KTC65564 LCY65564 LMU65564 LWQ65564 MGM65564 MQI65564 NAE65564 NKA65564 NTW65564 ODS65564 ONO65564 OXK65564 PHG65564 PRC65564 QAY65564 QKU65564 QUQ65564 REM65564 ROI65564 RYE65564 SIA65564 SRW65564 TBS65564 TLO65564 TVK65564 UFG65564 UPC65564 UYY65564 VIU65564 VSQ65564 WCM65564 WMI65564 WWE65564 I131100 JS131100 TO131100 ADK131100 ANG131100 AXC131100 BGY131100 BQU131100 CAQ131100 CKM131100 CUI131100 DEE131100 DOA131100 DXW131100 EHS131100 ERO131100 FBK131100 FLG131100 FVC131100 GEY131100 GOU131100 GYQ131100 HIM131100 HSI131100 ICE131100 IMA131100 IVW131100 JFS131100 JPO131100 JZK131100 KJG131100 KTC131100 LCY131100 LMU131100 LWQ131100 MGM131100 MQI131100 NAE131100 NKA131100 NTW131100 ODS131100 ONO131100 OXK131100 PHG131100 PRC131100 QAY131100 QKU131100 QUQ131100 REM131100 ROI131100 RYE131100 SIA131100 SRW131100 TBS131100 TLO131100 TVK131100 UFG131100 UPC131100 UYY131100 VIU131100 VSQ131100 WCM131100 WMI131100 WWE131100 I196636 JS196636 TO196636 ADK196636 ANG196636 AXC196636 BGY196636 BQU196636 CAQ196636 CKM196636 CUI196636 DEE196636 DOA196636 DXW196636 EHS196636 ERO196636 FBK196636 FLG196636 FVC196636 GEY196636 GOU196636 GYQ196636 HIM196636 HSI196636 ICE196636 IMA196636 IVW196636 JFS196636 JPO196636 JZK196636 KJG196636 KTC196636 LCY196636 LMU196636 LWQ196636 MGM196636 MQI196636 NAE196636 NKA196636 NTW196636 ODS196636 ONO196636 OXK196636 PHG196636 PRC196636 QAY196636 QKU196636 QUQ196636 REM196636 ROI196636 RYE196636 SIA196636 SRW196636 TBS196636 TLO196636 TVK196636 UFG196636 UPC196636 UYY196636 VIU196636 VSQ196636 WCM196636 WMI196636 WWE196636 I262172 JS262172 TO262172 ADK262172 ANG262172 AXC262172 BGY262172 BQU262172 CAQ262172 CKM262172 CUI262172 DEE262172 DOA262172 DXW262172 EHS262172 ERO262172 FBK262172 FLG262172 FVC262172 GEY262172 GOU262172 GYQ262172 HIM262172 HSI262172 ICE262172 IMA262172 IVW262172 JFS262172 JPO262172 JZK262172 KJG262172 KTC262172 LCY262172 LMU262172 LWQ262172 MGM262172 MQI262172 NAE262172 NKA262172 NTW262172 ODS262172 ONO262172 OXK262172 PHG262172 PRC262172 QAY262172 QKU262172 QUQ262172 REM262172 ROI262172 RYE262172 SIA262172 SRW262172 TBS262172 TLO262172 TVK262172 UFG262172 UPC262172 UYY262172 VIU262172 VSQ262172 WCM262172 WMI262172 WWE262172 I327708 JS327708 TO327708 ADK327708 ANG327708 AXC327708 BGY327708 BQU327708 CAQ327708 CKM327708 CUI327708 DEE327708 DOA327708 DXW327708 EHS327708 ERO327708 FBK327708 FLG327708 FVC327708 GEY327708 GOU327708 GYQ327708 HIM327708 HSI327708 ICE327708 IMA327708 IVW327708 JFS327708 JPO327708 JZK327708 KJG327708 KTC327708 LCY327708 LMU327708 LWQ327708 MGM327708 MQI327708 NAE327708 NKA327708 NTW327708 ODS327708 ONO327708 OXK327708 PHG327708 PRC327708 QAY327708 QKU327708 QUQ327708 REM327708 ROI327708 RYE327708 SIA327708 SRW327708 TBS327708 TLO327708 TVK327708 UFG327708 UPC327708 UYY327708 VIU327708 VSQ327708 WCM327708 WMI327708 WWE327708 I393244 JS393244 TO393244 ADK393244 ANG393244 AXC393244 BGY393244 BQU393244 CAQ393244 CKM393244 CUI393244 DEE393244 DOA393244 DXW393244 EHS393244 ERO393244 FBK393244 FLG393244 FVC393244 GEY393244 GOU393244 GYQ393244 HIM393244 HSI393244 ICE393244 IMA393244 IVW393244 JFS393244 JPO393244 JZK393244 KJG393244 KTC393244 LCY393244 LMU393244 LWQ393244 MGM393244 MQI393244 NAE393244 NKA393244 NTW393244 ODS393244 ONO393244 OXK393244 PHG393244 PRC393244 QAY393244 QKU393244 QUQ393244 REM393244 ROI393244 RYE393244 SIA393244 SRW393244 TBS393244 TLO393244 TVK393244 UFG393244 UPC393244 UYY393244 VIU393244 VSQ393244 WCM393244 WMI393244 WWE393244 I458780 JS458780 TO458780 ADK458780 ANG458780 AXC458780 BGY458780 BQU458780 CAQ458780 CKM458780 CUI458780 DEE458780 DOA458780 DXW458780 EHS458780 ERO458780 FBK458780 FLG458780 FVC458780 GEY458780 GOU458780 GYQ458780 HIM458780 HSI458780 ICE458780 IMA458780 IVW458780 JFS458780 JPO458780 JZK458780 KJG458780 KTC458780 LCY458780 LMU458780 LWQ458780 MGM458780 MQI458780 NAE458780 NKA458780 NTW458780 ODS458780 ONO458780 OXK458780 PHG458780 PRC458780 QAY458780 QKU458780 QUQ458780 REM458780 ROI458780 RYE458780 SIA458780 SRW458780 TBS458780 TLO458780 TVK458780 UFG458780 UPC458780 UYY458780 VIU458780 VSQ458780 WCM458780 WMI458780 WWE458780 I524316 JS524316 TO524316 ADK524316 ANG524316 AXC524316 BGY524316 BQU524316 CAQ524316 CKM524316 CUI524316 DEE524316 DOA524316 DXW524316 EHS524316 ERO524316 FBK524316 FLG524316 FVC524316 GEY524316 GOU524316 GYQ524316 HIM524316 HSI524316 ICE524316 IMA524316 IVW524316 JFS524316 JPO524316 JZK524316 KJG524316 KTC524316 LCY524316 LMU524316 LWQ524316 MGM524316 MQI524316 NAE524316 NKA524316 NTW524316 ODS524316 ONO524316 OXK524316 PHG524316 PRC524316 QAY524316 QKU524316 QUQ524316 REM524316 ROI524316 RYE524316 SIA524316 SRW524316 TBS524316 TLO524316 TVK524316 UFG524316 UPC524316 UYY524316 VIU524316 VSQ524316 WCM524316 WMI524316 WWE524316 I589852 JS589852 TO589852 ADK589852 ANG589852 AXC589852 BGY589852 BQU589852 CAQ589852 CKM589852 CUI589852 DEE589852 DOA589852 DXW589852 EHS589852 ERO589852 FBK589852 FLG589852 FVC589852 GEY589852 GOU589852 GYQ589852 HIM589852 HSI589852 ICE589852 IMA589852 IVW589852 JFS589852 JPO589852 JZK589852 KJG589852 KTC589852 LCY589852 LMU589852 LWQ589852 MGM589852 MQI589852 NAE589852 NKA589852 NTW589852 ODS589852 ONO589852 OXK589852 PHG589852 PRC589852 QAY589852 QKU589852 QUQ589852 REM589852 ROI589852 RYE589852 SIA589852 SRW589852 TBS589852 TLO589852 TVK589852 UFG589852 UPC589852 UYY589852 VIU589852 VSQ589852 WCM589852 WMI589852 WWE589852 I655388 JS655388 TO655388 ADK655388 ANG655388 AXC655388 BGY655388 BQU655388 CAQ655388 CKM655388 CUI655388 DEE655388 DOA655388 DXW655388 EHS655388 ERO655388 FBK655388 FLG655388 FVC655388 GEY655388 GOU655388 GYQ655388 HIM655388 HSI655388 ICE655388 IMA655388 IVW655388 JFS655388 JPO655388 JZK655388 KJG655388 KTC655388 LCY655388 LMU655388 LWQ655388 MGM655388 MQI655388 NAE655388 NKA655388 NTW655388 ODS655388 ONO655388 OXK655388 PHG655388 PRC655388 QAY655388 QKU655388 QUQ655388 REM655388 ROI655388 RYE655388 SIA655388 SRW655388 TBS655388 TLO655388 TVK655388 UFG655388 UPC655388 UYY655388 VIU655388 VSQ655388 WCM655388 WMI655388 WWE655388 I720924 JS720924 TO720924 ADK720924 ANG720924 AXC720924 BGY720924 BQU720924 CAQ720924 CKM720924 CUI720924 DEE720924 DOA720924 DXW720924 EHS720924 ERO720924 FBK720924 FLG720924 FVC720924 GEY720924 GOU720924 GYQ720924 HIM720924 HSI720924 ICE720924 IMA720924 IVW720924 JFS720924 JPO720924 JZK720924 KJG720924 KTC720924 LCY720924 LMU720924 LWQ720924 MGM720924 MQI720924 NAE720924 NKA720924 NTW720924 ODS720924 ONO720924 OXK720924 PHG720924 PRC720924 QAY720924 QKU720924 QUQ720924 REM720924 ROI720924 RYE720924 SIA720924 SRW720924 TBS720924 TLO720924 TVK720924 UFG720924 UPC720924 UYY720924 VIU720924 VSQ720924 WCM720924 WMI720924 WWE720924 I786460 JS786460 TO786460 ADK786460 ANG786460 AXC786460 BGY786460 BQU786460 CAQ786460 CKM786460 CUI786460 DEE786460 DOA786460 DXW786460 EHS786460 ERO786460 FBK786460 FLG786460 FVC786460 GEY786460 GOU786460 GYQ786460 HIM786460 HSI786460 ICE786460 IMA786460 IVW786460 JFS786460 JPO786460 JZK786460 KJG786460 KTC786460 LCY786460 LMU786460 LWQ786460 MGM786460 MQI786460 NAE786460 NKA786460 NTW786460 ODS786460 ONO786460 OXK786460 PHG786460 PRC786460 QAY786460 QKU786460 QUQ786460 REM786460 ROI786460 RYE786460 SIA786460 SRW786460 TBS786460 TLO786460 TVK786460 UFG786460 UPC786460 UYY786460 VIU786460 VSQ786460 WCM786460 WMI786460 WWE786460 I851996 JS851996 TO851996 ADK851996 ANG851996 AXC851996 BGY851996 BQU851996 CAQ851996 CKM851996 CUI851996 DEE851996 DOA851996 DXW851996 EHS851996 ERO851996 FBK851996 FLG851996 FVC851996 GEY851996 GOU851996 GYQ851996 HIM851996 HSI851996 ICE851996 IMA851996 IVW851996 JFS851996 JPO851996 JZK851996 KJG851996 KTC851996 LCY851996 LMU851996 LWQ851996 MGM851996 MQI851996 NAE851996 NKA851996 NTW851996 ODS851996 ONO851996 OXK851996 PHG851996 PRC851996 QAY851996 QKU851996 QUQ851996 REM851996 ROI851996 RYE851996 SIA851996 SRW851996 TBS851996 TLO851996 TVK851996 UFG851996 UPC851996 UYY851996 VIU851996 VSQ851996 WCM851996 WMI851996 WWE851996 I917532 JS917532 TO917532 ADK917532 ANG917532 AXC917532 BGY917532 BQU917532 CAQ917532 CKM917532 CUI917532 DEE917532 DOA917532 DXW917532 EHS917532 ERO917532 FBK917532 FLG917532 FVC917532 GEY917532 GOU917532 GYQ917532 HIM917532 HSI917532 ICE917532 IMA917532 IVW917532 JFS917532 JPO917532 JZK917532 KJG917532 KTC917532 LCY917532 LMU917532 LWQ917532 MGM917532 MQI917532 NAE917532 NKA917532 NTW917532 ODS917532 ONO917532 OXK917532 PHG917532 PRC917532 QAY917532 QKU917532 QUQ917532 REM917532 ROI917532 RYE917532 SIA917532 SRW917532 TBS917532 TLO917532 TVK917532 UFG917532 UPC917532 UYY917532 VIU917532 VSQ917532 WCM917532 WMI917532 WWE917532 I983068 JS983068 TO983068 ADK983068 ANG983068 AXC983068 BGY983068 BQU983068 CAQ983068 CKM983068 CUI983068 DEE983068 DOA983068 DXW983068 EHS983068 ERO983068 FBK983068 FLG983068 FVC983068 GEY983068 GOU983068 GYQ983068 HIM983068 HSI983068 ICE983068 IMA983068 IVW983068 JFS983068 JPO983068 JZK983068 KJG983068 KTC983068 LCY983068 LMU983068 LWQ983068 MGM983068 MQI983068 NAE983068 NKA983068 NTW983068 ODS983068 ONO983068 OXK983068 PHG983068 PRC983068 QAY983068 QKU983068 QUQ983068 REM983068 ROI983068 RYE983068 SIA983068 SRW983068 TBS983068 TLO983068 TVK983068 UFG983068 UPC983068 UYY983068 VIU983068 VSQ983068 WCM983068 WMI983068 WMI24 G24 JQ24 TM24 ADI24 ANE24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WWE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N65564 N131100 N196636 N262172 N327708 N393244 N458780 N524316 N589852 N655388 N720924 N786460 N851996 N917532 N983068 P65564 P131100 P196636 P262172 P327708 P393244 P458780 P524316 P589852 P655388 P720924 P786460 P851996 P917532 P983068 N24 G28 WWE28 WMI28 WCM28 VSQ28 VIU28 UYY28 UPC28 UFG28 TVK28 TLO28 TBS28 SRW28 SIA28 RYE28 ROI28 REM28 QUQ28 QKU28 QAY28 PRC28 PHG28 OXK28 ONO28 ODS28 NTW28 NKA28 NAE28 MQI28 MGM28 LWQ28 LMU28 LCY28 KTC28 KJG28 JZK28 JPO28 JFS28 IVW28 IMA28 ICE28 HSI28 HIM28 GYQ28 GOU28 GEY28 FVC28 FLG28 FBK28 ERO28 EHS28 DXW28 DOA28 DEE28 CUI28 CKM28 CAQ28 BQU28 BGY28 AXC28 ANG28 ADK28 TO28 JS28 I28 WWC28 WMG28 WCK28 VSO28 VIS28 UYW28 UPA28 UFE28 TVI28 TLM28 TBQ28 SRU28 SHY28 RYC28 ROG28 REK28 QUO28 QKS28 QAW28 PRA28 PHE28 OXI28 ONM28 ODQ28 NTU28 NJY28 NAC28 MQG28 MGK28 LWO28 LMS28 LCW28 KTA28 KJE28 JZI28 JPM28 JFQ28 IVU28 ILY28 ICC28 HSG28 HIK28 GYO28 GOS28 GEW28 FVA28 FLE28 FBI28 ERM28 EHQ28 DXU28 DNY28 DEC28 CUG28 CKK28 CAO28 BQS28 BGW28 AXA28 ANE28 ADI28 TM28 JQ28 N28 P28 G32 WWE32 WMI32 WCM32 VSQ32 VIU32 UYY32 UPC32 UFG32 TVK32 TLO32 TBS32 SRW32 SIA32 RYE32 ROI32 REM32 QUQ32 QKU32 QAY32 PRC32 PHG32 OXK32 ONO32 ODS32 NTW32 NKA32 NAE32 MQI32 MGM32 LWQ32 LMU32 LCY32 KTC32 KJG32 JZK32 JPO32 JFS32 IVW32 IMA32 ICE32 HSI32 HIM32 GYQ32 GOU32 GEY32 FVC32 FLG32 FBK32 ERO32 EHS32 DXW32 DOA32 DEE32 CUI32 CKM32 CAQ32 BQU32 BGY32 AXC32 ANG32 ADK32 TO32 JS32 I32 WWC32 WMG32 WCK32 VSO32 VIS32 UYW32 UPA32 UFE32 TVI32 TLM32 TBQ32 SRU32 SHY32 RYC32 ROG32 REK32 QUO32 QKS32 QAW32 PRA32 PHE32 OXI32 ONM32 ODQ32 NTU32 NJY32 NAC32 MQG32 MGK32 LWO32 LMS32 LCW32 KTA32 KJE32 JZI32 JPM32 JFQ32 IVU32 ILY32 ICC32 HSG32 HIK32 GYO32 GOS32 GEW32 FVA32 FLE32 FBI32 ERM32 EHQ32 DXU32 DNY32 DEC32 CUG32 CKK32 CAO32 BQS32 BGW32 AXA32 ANE32 ADI32 TM32 JQ32 N32 P32 U65564 U131100 U196636 U262172 U327708 U393244 U458780 U524316 U589852 U655388 U720924 U786460 U851996 U917532 U983068 W65564 W131100 W196636 W262172 W327708 W393244 W458780 W524316 W589852 W655388 W720924 W786460 W851996 W917532 W983068 U28 W28 U24 U32 W32"/>
    <dataValidation allowBlank="1" showInputMessage="1" showErrorMessage="1" prompt="Для выбора выполните двойной щелчок левой клавиши мыши по соответствующей ячейке." sqref="H65564 JR65564 TN65564 ADJ65564 ANF65564 AXB65564 BGX65564 BQT65564 CAP65564 CKL65564 CUH65564 DED65564 DNZ65564 DXV65564 EHR65564 ERN65564 FBJ65564 FLF65564 FVB65564 GEX65564 GOT65564 GYP65564 HIL65564 HSH65564 ICD65564 ILZ65564 IVV65564 JFR65564 JPN65564 JZJ65564 KJF65564 KTB65564 LCX65564 LMT65564 LWP65564 MGL65564 MQH65564 NAD65564 NJZ65564 NTV65564 ODR65564 ONN65564 OXJ65564 PHF65564 PRB65564 QAX65564 QKT65564 QUP65564 REL65564 ROH65564 RYD65564 SHZ65564 SRV65564 TBR65564 TLN65564 TVJ65564 UFF65564 UPB65564 UYX65564 VIT65564 VSP65564 WCL65564 WMH65564 WWD65564 H131100 JR131100 TN131100 ADJ131100 ANF131100 AXB131100 BGX131100 BQT131100 CAP131100 CKL131100 CUH131100 DED131100 DNZ131100 DXV131100 EHR131100 ERN131100 FBJ131100 FLF131100 FVB131100 GEX131100 GOT131100 GYP131100 HIL131100 HSH131100 ICD131100 ILZ131100 IVV131100 JFR131100 JPN131100 JZJ131100 KJF131100 KTB131100 LCX131100 LMT131100 LWP131100 MGL131100 MQH131100 NAD131100 NJZ131100 NTV131100 ODR131100 ONN131100 OXJ131100 PHF131100 PRB131100 QAX131100 QKT131100 QUP131100 REL131100 ROH131100 RYD131100 SHZ131100 SRV131100 TBR131100 TLN131100 TVJ131100 UFF131100 UPB131100 UYX131100 VIT131100 VSP131100 WCL131100 WMH131100 WWD131100 H196636 JR196636 TN196636 ADJ196636 ANF196636 AXB196636 BGX196636 BQT196636 CAP196636 CKL196636 CUH196636 DED196636 DNZ196636 DXV196636 EHR196636 ERN196636 FBJ196636 FLF196636 FVB196636 GEX196636 GOT196636 GYP196636 HIL196636 HSH196636 ICD196636 ILZ196636 IVV196636 JFR196636 JPN196636 JZJ196636 KJF196636 KTB196636 LCX196636 LMT196636 LWP196636 MGL196636 MQH196636 NAD196636 NJZ196636 NTV196636 ODR196636 ONN196636 OXJ196636 PHF196636 PRB196636 QAX196636 QKT196636 QUP196636 REL196636 ROH196636 RYD196636 SHZ196636 SRV196636 TBR196636 TLN196636 TVJ196636 UFF196636 UPB196636 UYX196636 VIT196636 VSP196636 WCL196636 WMH196636 WWD196636 H262172 JR262172 TN262172 ADJ262172 ANF262172 AXB262172 BGX262172 BQT262172 CAP262172 CKL262172 CUH262172 DED262172 DNZ262172 DXV262172 EHR262172 ERN262172 FBJ262172 FLF262172 FVB262172 GEX262172 GOT262172 GYP262172 HIL262172 HSH262172 ICD262172 ILZ262172 IVV262172 JFR262172 JPN262172 JZJ262172 KJF262172 KTB262172 LCX262172 LMT262172 LWP262172 MGL262172 MQH262172 NAD262172 NJZ262172 NTV262172 ODR262172 ONN262172 OXJ262172 PHF262172 PRB262172 QAX262172 QKT262172 QUP262172 REL262172 ROH262172 RYD262172 SHZ262172 SRV262172 TBR262172 TLN262172 TVJ262172 UFF262172 UPB262172 UYX262172 VIT262172 VSP262172 WCL262172 WMH262172 WWD262172 H327708 JR327708 TN327708 ADJ327708 ANF327708 AXB327708 BGX327708 BQT327708 CAP327708 CKL327708 CUH327708 DED327708 DNZ327708 DXV327708 EHR327708 ERN327708 FBJ327708 FLF327708 FVB327708 GEX327708 GOT327708 GYP327708 HIL327708 HSH327708 ICD327708 ILZ327708 IVV327708 JFR327708 JPN327708 JZJ327708 KJF327708 KTB327708 LCX327708 LMT327708 LWP327708 MGL327708 MQH327708 NAD327708 NJZ327708 NTV327708 ODR327708 ONN327708 OXJ327708 PHF327708 PRB327708 QAX327708 QKT327708 QUP327708 REL327708 ROH327708 RYD327708 SHZ327708 SRV327708 TBR327708 TLN327708 TVJ327708 UFF327708 UPB327708 UYX327708 VIT327708 VSP327708 WCL327708 WMH327708 WWD327708 H393244 JR393244 TN393244 ADJ393244 ANF393244 AXB393244 BGX393244 BQT393244 CAP393244 CKL393244 CUH393244 DED393244 DNZ393244 DXV393244 EHR393244 ERN393244 FBJ393244 FLF393244 FVB393244 GEX393244 GOT393244 GYP393244 HIL393244 HSH393244 ICD393244 ILZ393244 IVV393244 JFR393244 JPN393244 JZJ393244 KJF393244 KTB393244 LCX393244 LMT393244 LWP393244 MGL393244 MQH393244 NAD393244 NJZ393244 NTV393244 ODR393244 ONN393244 OXJ393244 PHF393244 PRB393244 QAX393244 QKT393244 QUP393244 REL393244 ROH393244 RYD393244 SHZ393244 SRV393244 TBR393244 TLN393244 TVJ393244 UFF393244 UPB393244 UYX393244 VIT393244 VSP393244 WCL393244 WMH393244 WWD393244 H458780 JR458780 TN458780 ADJ458780 ANF458780 AXB458780 BGX458780 BQT458780 CAP458780 CKL458780 CUH458780 DED458780 DNZ458780 DXV458780 EHR458780 ERN458780 FBJ458780 FLF458780 FVB458780 GEX458780 GOT458780 GYP458780 HIL458780 HSH458780 ICD458780 ILZ458780 IVV458780 JFR458780 JPN458780 JZJ458780 KJF458780 KTB458780 LCX458780 LMT458780 LWP458780 MGL458780 MQH458780 NAD458780 NJZ458780 NTV458780 ODR458780 ONN458780 OXJ458780 PHF458780 PRB458780 QAX458780 QKT458780 QUP458780 REL458780 ROH458780 RYD458780 SHZ458780 SRV458780 TBR458780 TLN458780 TVJ458780 UFF458780 UPB458780 UYX458780 VIT458780 VSP458780 WCL458780 WMH458780 WWD458780 H524316 JR524316 TN524316 ADJ524316 ANF524316 AXB524316 BGX524316 BQT524316 CAP524316 CKL524316 CUH524316 DED524316 DNZ524316 DXV524316 EHR524316 ERN524316 FBJ524316 FLF524316 FVB524316 GEX524316 GOT524316 GYP524316 HIL524316 HSH524316 ICD524316 ILZ524316 IVV524316 JFR524316 JPN524316 JZJ524316 KJF524316 KTB524316 LCX524316 LMT524316 LWP524316 MGL524316 MQH524316 NAD524316 NJZ524316 NTV524316 ODR524316 ONN524316 OXJ524316 PHF524316 PRB524316 QAX524316 QKT524316 QUP524316 REL524316 ROH524316 RYD524316 SHZ524316 SRV524316 TBR524316 TLN524316 TVJ524316 UFF524316 UPB524316 UYX524316 VIT524316 VSP524316 WCL524316 WMH524316 WWD524316 H589852 JR589852 TN589852 ADJ589852 ANF589852 AXB589852 BGX589852 BQT589852 CAP589852 CKL589852 CUH589852 DED589852 DNZ589852 DXV589852 EHR589852 ERN589852 FBJ589852 FLF589852 FVB589852 GEX589852 GOT589852 GYP589852 HIL589852 HSH589852 ICD589852 ILZ589852 IVV589852 JFR589852 JPN589852 JZJ589852 KJF589852 KTB589852 LCX589852 LMT589852 LWP589852 MGL589852 MQH589852 NAD589852 NJZ589852 NTV589852 ODR589852 ONN589852 OXJ589852 PHF589852 PRB589852 QAX589852 QKT589852 QUP589852 REL589852 ROH589852 RYD589852 SHZ589852 SRV589852 TBR589852 TLN589852 TVJ589852 UFF589852 UPB589852 UYX589852 VIT589852 VSP589852 WCL589852 WMH589852 WWD589852 H655388 JR655388 TN655388 ADJ655388 ANF655388 AXB655388 BGX655388 BQT655388 CAP655388 CKL655388 CUH655388 DED655388 DNZ655388 DXV655388 EHR655388 ERN655388 FBJ655388 FLF655388 FVB655388 GEX655388 GOT655388 GYP655388 HIL655388 HSH655388 ICD655388 ILZ655388 IVV655388 JFR655388 JPN655388 JZJ655388 KJF655388 KTB655388 LCX655388 LMT655388 LWP655388 MGL655388 MQH655388 NAD655388 NJZ655388 NTV655388 ODR655388 ONN655388 OXJ655388 PHF655388 PRB655388 QAX655388 QKT655388 QUP655388 REL655388 ROH655388 RYD655388 SHZ655388 SRV655388 TBR655388 TLN655388 TVJ655388 UFF655388 UPB655388 UYX655388 VIT655388 VSP655388 WCL655388 WMH655388 WWD655388 H720924 JR720924 TN720924 ADJ720924 ANF720924 AXB720924 BGX720924 BQT720924 CAP720924 CKL720924 CUH720924 DED720924 DNZ720924 DXV720924 EHR720924 ERN720924 FBJ720924 FLF720924 FVB720924 GEX720924 GOT720924 GYP720924 HIL720924 HSH720924 ICD720924 ILZ720924 IVV720924 JFR720924 JPN720924 JZJ720924 KJF720924 KTB720924 LCX720924 LMT720924 LWP720924 MGL720924 MQH720924 NAD720924 NJZ720924 NTV720924 ODR720924 ONN720924 OXJ720924 PHF720924 PRB720924 QAX720924 QKT720924 QUP720924 REL720924 ROH720924 RYD720924 SHZ720924 SRV720924 TBR720924 TLN720924 TVJ720924 UFF720924 UPB720924 UYX720924 VIT720924 VSP720924 WCL720924 WMH720924 WWD720924 H786460 JR786460 TN786460 ADJ786460 ANF786460 AXB786460 BGX786460 BQT786460 CAP786460 CKL786460 CUH786460 DED786460 DNZ786460 DXV786460 EHR786460 ERN786460 FBJ786460 FLF786460 FVB786460 GEX786460 GOT786460 GYP786460 HIL786460 HSH786460 ICD786460 ILZ786460 IVV786460 JFR786460 JPN786460 JZJ786460 KJF786460 KTB786460 LCX786460 LMT786460 LWP786460 MGL786460 MQH786460 NAD786460 NJZ786460 NTV786460 ODR786460 ONN786460 OXJ786460 PHF786460 PRB786460 QAX786460 QKT786460 QUP786460 REL786460 ROH786460 RYD786460 SHZ786460 SRV786460 TBR786460 TLN786460 TVJ786460 UFF786460 UPB786460 UYX786460 VIT786460 VSP786460 WCL786460 WMH786460 WWD786460 H851996 JR851996 TN851996 ADJ851996 ANF851996 AXB851996 BGX851996 BQT851996 CAP851996 CKL851996 CUH851996 DED851996 DNZ851996 DXV851996 EHR851996 ERN851996 FBJ851996 FLF851996 FVB851996 GEX851996 GOT851996 GYP851996 HIL851996 HSH851996 ICD851996 ILZ851996 IVV851996 JFR851996 JPN851996 JZJ851996 KJF851996 KTB851996 LCX851996 LMT851996 LWP851996 MGL851996 MQH851996 NAD851996 NJZ851996 NTV851996 ODR851996 ONN851996 OXJ851996 PHF851996 PRB851996 QAX851996 QKT851996 QUP851996 REL851996 ROH851996 RYD851996 SHZ851996 SRV851996 TBR851996 TLN851996 TVJ851996 UFF851996 UPB851996 UYX851996 VIT851996 VSP851996 WCL851996 WMH851996 WWD851996 H917532 JR917532 TN917532 ADJ917532 ANF917532 AXB917532 BGX917532 BQT917532 CAP917532 CKL917532 CUH917532 DED917532 DNZ917532 DXV917532 EHR917532 ERN917532 FBJ917532 FLF917532 FVB917532 GEX917532 GOT917532 GYP917532 HIL917532 HSH917532 ICD917532 ILZ917532 IVV917532 JFR917532 JPN917532 JZJ917532 KJF917532 KTB917532 LCX917532 LMT917532 LWP917532 MGL917532 MQH917532 NAD917532 NJZ917532 NTV917532 ODR917532 ONN917532 OXJ917532 PHF917532 PRB917532 QAX917532 QKT917532 QUP917532 REL917532 ROH917532 RYD917532 SHZ917532 SRV917532 TBR917532 TLN917532 TVJ917532 UFF917532 UPB917532 UYX917532 VIT917532 VSP917532 WCL917532 WMH917532 WWD917532 H983068 JR983068 TN983068 ADJ983068 ANF983068 AXB983068 BGX983068 BQT983068 CAP983068 CKL983068 CUH983068 DED983068 DNZ983068 DXV983068 EHR983068 ERN983068 FBJ983068 FLF983068 FVB983068 GEX983068 GOT983068 GYP983068 HIL983068 HSH983068 ICD983068 ILZ983068 IVV983068 JFR983068 JPN983068 JZJ983068 KJF983068 KTB983068 LCX983068 LMT983068 LWP983068 MGL983068 MQH983068 NAD983068 NJZ983068 NTV983068 ODR983068 ONN983068 OXJ983068 PHF983068 PRB983068 QAX983068 QKT983068 QUP983068 REL983068 ROH983068 RYD983068 SHZ983068 SRV983068 TBR983068 TLN983068 TVJ983068 UFF983068 UPB983068 UYX983068 VIT983068 VSP983068 WCL983068 WMH983068 WWD983068 J524316 J589852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J655388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J720924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J786460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J851996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J917532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J983068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J65564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J131100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J196636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J262172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J327708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WWF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J393244 J24 H24 WWF24 JR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JT24 TN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J458780 O65564 O131100 O196636 O262172 O327708 O393244 O458780 O524316 O589852 O655388 O720924 O786460 O851996 O917532 O983068 Q589852 Q655388 Q720924 Q786460 Q851996 Q917532 Q983068 Q65564 Q131100 Q196636 Q262172 Q327708 Q393244 Q458780 Q24 Q28 O24 JR28 H28 WWF28 WMJ28 WCN28 VSR28 VIV28 UYZ28 UPD28 UFH28 TVL28 TLP28 TBT28 SRX28 SIB28 RYF28 ROJ28 REN28 QUR28 QKV28 QAZ28 PRD28 PHH28 OXL28 ONP28 ODT28 NTX28 NKB28 NAF28 MQJ28 MGN28 LWR28 LMV28 LCZ28 KTD28 KJH28 JZL28 JPP28 JFT28 IVX28 IMB28 ICF28 HSJ28 HIN28 GYR28 GOV28 GEZ28 FVD28 FLH28 FBL28 ERP28 EHT28 DXX28 DOB28 DEF28 CUJ28 CKN28 CAR28 BQV28 BGZ28 AXD28 ANH28 ADL28 TP28 TN28 JT28 WWD28 WMH28 WCL28 VSP28 VIT28 UYX28 UPB28 UFF28 TVJ28 TLN28 TBR28 SRV28 SHZ28 RYD28 ROH28 REL28 QUP28 QKT28 QAX28 PRB28 PHF28 OXJ28 ONN28 ODR28 NTV28 NJZ28 NAD28 MQH28 MGL28 LWP28 LMT28 LCX28 KTB28 KJF28 JZJ28 JPN28 JFR28 IVV28 ILZ28 ICD28 HSH28 HIL28 GYP28 GOT28 GEX28 FVB28 FLF28 FBJ28 ERN28 EHR28 DXV28 DNZ28 DED28 CUH28 CKL28 CAP28 BQT28 BGX28 AXB28 ANF28 ADJ28 J28 O28 Q32 JR32 H32 WWF32 WMJ32 WCN32 VSR32 VIV32 UYZ32 UPD32 UFH32 TVL32 TLP32 TBT32 SRX32 SIB32 RYF32 ROJ32 REN32 QUR32 QKV32 QAZ32 PRD32 PHH32 OXL32 ONP32 ODT32 NTX32 NKB32 NAF32 MQJ32 MGN32 LWR32 LMV32 LCZ32 KTD32 KJH32 JZL32 JPP32 JFT32 IVX32 IMB32 ICF32 HSJ32 HIN32 GYR32 GOV32 GEZ32 FVD32 FLH32 FBL32 ERP32 EHT32 DXX32 DOB32 DEF32 CUJ32 CKN32 CAR32 BQV32 BGZ32 AXD32 ANH32 ADL32 TP32 TN32 JT32 WWD32 WMH32 WCL32 VSP32 VIT32 UYX32 UPB32 UFF32 TVJ32 TLN32 TBR32 SRV32 SHZ32 RYD32 ROH32 REL32 QUP32 QKT32 QAX32 PRB32 PHF32 OXJ32 ONN32 ODR32 NTV32 NJZ32 NAD32 MQH32 MGL32 LWP32 LMT32 LCX32 KTB32 KJF32 JZJ32 JPN32 JFR32 IVV32 ILZ32 ICD32 HSH32 HIL32 GYP32 GOT32 GEX32 FVB32 FLF32 FBJ32 ERN32 EHR32 DXV32 DNZ32 DED32 CUH32 CKL32 CAP32 BQT32 BGX32 AXB32 ANF32 ADJ32 J32 O32 Q524316 V65564 V131100 V196636 V262172 V327708 V393244 V458780 V524316 V589852 V655388 V720924 V786460 V851996 V917532 V983068 X524316 X589852 X655388 X720924 X786460 X851996 X917532 X983068 X65564 X131100 X196636 X262172 X327708 X393244 V28 X28 X458780 X24 V24 V32 X32"/>
    <dataValidation allowBlank="1" promptTitle="checkPeriodRange" sqref="F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F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F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F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F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F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F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F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F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F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F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F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F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F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F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WWB25 WMF25 WCJ25 VSN25 VIR25 UYV25 UOZ25 UFD25 TVH25 TLL25 TBP25 SRT25 SHX25 RYB25 ROF25 REJ25 QUN25 QKR25 QAV25 PQZ25 PHD25 OXH25 ONL25 ODP25 NTT25 NJX25 NAB25 MQF25 MGJ25 LWN25 LMR25 LCV25 KSZ25 KJD25 JZH25 JPL25 JFP25 IVT25 ILX25 ICB25 HSF25 HIJ25 GYN25 GOR25 GEV25 FUZ25 FLD25 FBH25 ERL25 EHP25 DXT25 DNX25 DEB25 CUF25 CKJ25 CAN25 BQR25 BGV25 AWZ25 AND25 ADH25 TL25 JP25 F25 M65565 M131101 M196637 M262173 M327709 M393245 M458781 M524317 M589853 M655389 M720925 M786461 M851997 M917533 M983069 M25 F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M29 F33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M33 T65565 T131101 T196637 T262173 T327709 T393245 T458781 T524317 T589853 T655389 T720925 T786461 T851997 T917533 T983069 T29 T25 T33"/>
    <dataValidation allowBlank="1" sqref="WVW983070:WWH983076 JK65566:JV65572 TG65566:TR65572 ADC65566:ADN65572 AMY65566:ANJ65572 AWU65566:AXF65572 BGQ65566:BHB65572 BQM65566:BQX65572 CAI65566:CAT65572 CKE65566:CKP65572 CUA65566:CUL65572 DDW65566:DEH65572 DNS65566:DOD65572 DXO65566:DXZ65572 EHK65566:EHV65572 ERG65566:ERR65572 FBC65566:FBN65572 FKY65566:FLJ65572 FUU65566:FVF65572 GEQ65566:GFB65572 GOM65566:GOX65572 GYI65566:GYT65572 HIE65566:HIP65572 HSA65566:HSL65572 IBW65566:ICH65572 ILS65566:IMD65572 IVO65566:IVZ65572 JFK65566:JFV65572 JPG65566:JPR65572 JZC65566:JZN65572 KIY65566:KJJ65572 KSU65566:KTF65572 LCQ65566:LDB65572 LMM65566:LMX65572 LWI65566:LWT65572 MGE65566:MGP65572 MQA65566:MQL65572 MZW65566:NAH65572 NJS65566:NKD65572 NTO65566:NTZ65572 ODK65566:ODV65572 ONG65566:ONR65572 OXC65566:OXN65572 PGY65566:PHJ65572 PQU65566:PRF65572 QAQ65566:QBB65572 QKM65566:QKX65572 QUI65566:QUT65572 REE65566:REP65572 ROA65566:ROL65572 RXW65566:RYH65572 SHS65566:SID65572 SRO65566:SRZ65572 TBK65566:TBV65572 TLG65566:TLR65572 TVC65566:TVN65572 UEY65566:UFJ65572 UOU65566:UPF65572 UYQ65566:UZB65572 VIM65566:VIX65572 VSI65566:VST65572 WCE65566:WCP65572 WMA65566:WML65572 WVW65566:WWH65572 JK131102:JV131108 TG131102:TR131108 ADC131102:ADN131108 AMY131102:ANJ131108 AWU131102:AXF131108 BGQ131102:BHB131108 BQM131102:BQX131108 CAI131102:CAT131108 CKE131102:CKP131108 CUA131102:CUL131108 DDW131102:DEH131108 DNS131102:DOD131108 DXO131102:DXZ131108 EHK131102:EHV131108 ERG131102:ERR131108 FBC131102:FBN131108 FKY131102:FLJ131108 FUU131102:FVF131108 GEQ131102:GFB131108 GOM131102:GOX131108 GYI131102:GYT131108 HIE131102:HIP131108 HSA131102:HSL131108 IBW131102:ICH131108 ILS131102:IMD131108 IVO131102:IVZ131108 JFK131102:JFV131108 JPG131102:JPR131108 JZC131102:JZN131108 KIY131102:KJJ131108 KSU131102:KTF131108 LCQ131102:LDB131108 LMM131102:LMX131108 LWI131102:LWT131108 MGE131102:MGP131108 MQA131102:MQL131108 MZW131102:NAH131108 NJS131102:NKD131108 NTO131102:NTZ131108 ODK131102:ODV131108 ONG131102:ONR131108 OXC131102:OXN131108 PGY131102:PHJ131108 PQU131102:PRF131108 QAQ131102:QBB131108 QKM131102:QKX131108 QUI131102:QUT131108 REE131102:REP131108 ROA131102:ROL131108 RXW131102:RYH131108 SHS131102:SID131108 SRO131102:SRZ131108 TBK131102:TBV131108 TLG131102:TLR131108 TVC131102:TVN131108 UEY131102:UFJ131108 UOU131102:UPF131108 UYQ131102:UZB131108 VIM131102:VIX131108 VSI131102:VST131108 WCE131102:WCP131108 WMA131102:WML131108 WVW131102:WWH131108 JK196638:JV196644 TG196638:TR196644 ADC196638:ADN196644 AMY196638:ANJ196644 AWU196638:AXF196644 BGQ196638:BHB196644 BQM196638:BQX196644 CAI196638:CAT196644 CKE196638:CKP196644 CUA196638:CUL196644 DDW196638:DEH196644 DNS196638:DOD196644 DXO196638:DXZ196644 EHK196638:EHV196644 ERG196638:ERR196644 FBC196638:FBN196644 FKY196638:FLJ196644 FUU196638:FVF196644 GEQ196638:GFB196644 GOM196638:GOX196644 GYI196638:GYT196644 HIE196638:HIP196644 HSA196638:HSL196644 IBW196638:ICH196644 ILS196638:IMD196644 IVO196638:IVZ196644 JFK196638:JFV196644 JPG196638:JPR196644 JZC196638:JZN196644 KIY196638:KJJ196644 KSU196638:KTF196644 LCQ196638:LDB196644 LMM196638:LMX196644 LWI196638:LWT196644 MGE196638:MGP196644 MQA196638:MQL196644 MZW196638:NAH196644 NJS196638:NKD196644 NTO196638:NTZ196644 ODK196638:ODV196644 ONG196638:ONR196644 OXC196638:OXN196644 PGY196638:PHJ196644 PQU196638:PRF196644 QAQ196638:QBB196644 QKM196638:QKX196644 QUI196638:QUT196644 REE196638:REP196644 ROA196638:ROL196644 RXW196638:RYH196644 SHS196638:SID196644 SRO196638:SRZ196644 TBK196638:TBV196644 TLG196638:TLR196644 TVC196638:TVN196644 UEY196638:UFJ196644 UOU196638:UPF196644 UYQ196638:UZB196644 VIM196638:VIX196644 VSI196638:VST196644 WCE196638:WCP196644 WMA196638:WML196644 WVW196638:WWH196644 JK262174:JV262180 TG262174:TR262180 ADC262174:ADN262180 AMY262174:ANJ262180 AWU262174:AXF262180 BGQ262174:BHB262180 BQM262174:BQX262180 CAI262174:CAT262180 CKE262174:CKP262180 CUA262174:CUL262180 DDW262174:DEH262180 DNS262174:DOD262180 DXO262174:DXZ262180 EHK262174:EHV262180 ERG262174:ERR262180 FBC262174:FBN262180 FKY262174:FLJ262180 FUU262174:FVF262180 GEQ262174:GFB262180 GOM262174:GOX262180 GYI262174:GYT262180 HIE262174:HIP262180 HSA262174:HSL262180 IBW262174:ICH262180 ILS262174:IMD262180 IVO262174:IVZ262180 JFK262174:JFV262180 JPG262174:JPR262180 JZC262174:JZN262180 KIY262174:KJJ262180 KSU262174:KTF262180 LCQ262174:LDB262180 LMM262174:LMX262180 LWI262174:LWT262180 MGE262174:MGP262180 MQA262174:MQL262180 MZW262174:NAH262180 NJS262174:NKD262180 NTO262174:NTZ262180 ODK262174:ODV262180 ONG262174:ONR262180 OXC262174:OXN262180 PGY262174:PHJ262180 PQU262174:PRF262180 QAQ262174:QBB262180 QKM262174:QKX262180 QUI262174:QUT262180 REE262174:REP262180 ROA262174:ROL262180 RXW262174:RYH262180 SHS262174:SID262180 SRO262174:SRZ262180 TBK262174:TBV262180 TLG262174:TLR262180 TVC262174:TVN262180 UEY262174:UFJ262180 UOU262174:UPF262180 UYQ262174:UZB262180 VIM262174:VIX262180 VSI262174:VST262180 WCE262174:WCP262180 WMA262174:WML262180 WVW262174:WWH262180 JK327710:JV327716 TG327710:TR327716 ADC327710:ADN327716 AMY327710:ANJ327716 AWU327710:AXF327716 BGQ327710:BHB327716 BQM327710:BQX327716 CAI327710:CAT327716 CKE327710:CKP327716 CUA327710:CUL327716 DDW327710:DEH327716 DNS327710:DOD327716 DXO327710:DXZ327716 EHK327710:EHV327716 ERG327710:ERR327716 FBC327710:FBN327716 FKY327710:FLJ327716 FUU327710:FVF327716 GEQ327710:GFB327716 GOM327710:GOX327716 GYI327710:GYT327716 HIE327710:HIP327716 HSA327710:HSL327716 IBW327710:ICH327716 ILS327710:IMD327716 IVO327710:IVZ327716 JFK327710:JFV327716 JPG327710:JPR327716 JZC327710:JZN327716 KIY327710:KJJ327716 KSU327710:KTF327716 LCQ327710:LDB327716 LMM327710:LMX327716 LWI327710:LWT327716 MGE327710:MGP327716 MQA327710:MQL327716 MZW327710:NAH327716 NJS327710:NKD327716 NTO327710:NTZ327716 ODK327710:ODV327716 ONG327710:ONR327716 OXC327710:OXN327716 PGY327710:PHJ327716 PQU327710:PRF327716 QAQ327710:QBB327716 QKM327710:QKX327716 QUI327710:QUT327716 REE327710:REP327716 ROA327710:ROL327716 RXW327710:RYH327716 SHS327710:SID327716 SRO327710:SRZ327716 TBK327710:TBV327716 TLG327710:TLR327716 TVC327710:TVN327716 UEY327710:UFJ327716 UOU327710:UPF327716 UYQ327710:UZB327716 VIM327710:VIX327716 VSI327710:VST327716 WCE327710:WCP327716 WMA327710:WML327716 WVW327710:WWH327716 JK393246:JV393252 TG393246:TR393252 ADC393246:ADN393252 AMY393246:ANJ393252 AWU393246:AXF393252 BGQ393246:BHB393252 BQM393246:BQX393252 CAI393246:CAT393252 CKE393246:CKP393252 CUA393246:CUL393252 DDW393246:DEH393252 DNS393246:DOD393252 DXO393246:DXZ393252 EHK393246:EHV393252 ERG393246:ERR393252 FBC393246:FBN393252 FKY393246:FLJ393252 FUU393246:FVF393252 GEQ393246:GFB393252 GOM393246:GOX393252 GYI393246:GYT393252 HIE393246:HIP393252 HSA393246:HSL393252 IBW393246:ICH393252 ILS393246:IMD393252 IVO393246:IVZ393252 JFK393246:JFV393252 JPG393246:JPR393252 JZC393246:JZN393252 KIY393246:KJJ393252 KSU393246:KTF393252 LCQ393246:LDB393252 LMM393246:LMX393252 LWI393246:LWT393252 MGE393246:MGP393252 MQA393246:MQL393252 MZW393246:NAH393252 NJS393246:NKD393252 NTO393246:NTZ393252 ODK393246:ODV393252 ONG393246:ONR393252 OXC393246:OXN393252 PGY393246:PHJ393252 PQU393246:PRF393252 QAQ393246:QBB393252 QKM393246:QKX393252 QUI393246:QUT393252 REE393246:REP393252 ROA393246:ROL393252 RXW393246:RYH393252 SHS393246:SID393252 SRO393246:SRZ393252 TBK393246:TBV393252 TLG393246:TLR393252 TVC393246:TVN393252 UEY393246:UFJ393252 UOU393246:UPF393252 UYQ393246:UZB393252 VIM393246:VIX393252 VSI393246:VST393252 WCE393246:WCP393252 WMA393246:WML393252 WVW393246:WWH393252 JK458782:JV458788 TG458782:TR458788 ADC458782:ADN458788 AMY458782:ANJ458788 AWU458782:AXF458788 BGQ458782:BHB458788 BQM458782:BQX458788 CAI458782:CAT458788 CKE458782:CKP458788 CUA458782:CUL458788 DDW458782:DEH458788 DNS458782:DOD458788 DXO458782:DXZ458788 EHK458782:EHV458788 ERG458782:ERR458788 FBC458782:FBN458788 FKY458782:FLJ458788 FUU458782:FVF458788 GEQ458782:GFB458788 GOM458782:GOX458788 GYI458782:GYT458788 HIE458782:HIP458788 HSA458782:HSL458788 IBW458782:ICH458788 ILS458782:IMD458788 IVO458782:IVZ458788 JFK458782:JFV458788 JPG458782:JPR458788 JZC458782:JZN458788 KIY458782:KJJ458788 KSU458782:KTF458788 LCQ458782:LDB458788 LMM458782:LMX458788 LWI458782:LWT458788 MGE458782:MGP458788 MQA458782:MQL458788 MZW458782:NAH458788 NJS458782:NKD458788 NTO458782:NTZ458788 ODK458782:ODV458788 ONG458782:ONR458788 OXC458782:OXN458788 PGY458782:PHJ458788 PQU458782:PRF458788 QAQ458782:QBB458788 QKM458782:QKX458788 QUI458782:QUT458788 REE458782:REP458788 ROA458782:ROL458788 RXW458782:RYH458788 SHS458782:SID458788 SRO458782:SRZ458788 TBK458782:TBV458788 TLG458782:TLR458788 TVC458782:TVN458788 UEY458782:UFJ458788 UOU458782:UPF458788 UYQ458782:UZB458788 VIM458782:VIX458788 VSI458782:VST458788 WCE458782:WCP458788 WMA458782:WML458788 WVW458782:WWH458788 JK524318:JV524324 TG524318:TR524324 ADC524318:ADN524324 AMY524318:ANJ524324 AWU524318:AXF524324 BGQ524318:BHB524324 BQM524318:BQX524324 CAI524318:CAT524324 CKE524318:CKP524324 CUA524318:CUL524324 DDW524318:DEH524324 DNS524318:DOD524324 DXO524318:DXZ524324 EHK524318:EHV524324 ERG524318:ERR524324 FBC524318:FBN524324 FKY524318:FLJ524324 FUU524318:FVF524324 GEQ524318:GFB524324 GOM524318:GOX524324 GYI524318:GYT524324 HIE524318:HIP524324 HSA524318:HSL524324 IBW524318:ICH524324 ILS524318:IMD524324 IVO524318:IVZ524324 JFK524318:JFV524324 JPG524318:JPR524324 JZC524318:JZN524324 KIY524318:KJJ524324 KSU524318:KTF524324 LCQ524318:LDB524324 LMM524318:LMX524324 LWI524318:LWT524324 MGE524318:MGP524324 MQA524318:MQL524324 MZW524318:NAH524324 NJS524318:NKD524324 NTO524318:NTZ524324 ODK524318:ODV524324 ONG524318:ONR524324 OXC524318:OXN524324 PGY524318:PHJ524324 PQU524318:PRF524324 QAQ524318:QBB524324 QKM524318:QKX524324 QUI524318:QUT524324 REE524318:REP524324 ROA524318:ROL524324 RXW524318:RYH524324 SHS524318:SID524324 SRO524318:SRZ524324 TBK524318:TBV524324 TLG524318:TLR524324 TVC524318:TVN524324 UEY524318:UFJ524324 UOU524318:UPF524324 UYQ524318:UZB524324 VIM524318:VIX524324 VSI524318:VST524324 WCE524318:WCP524324 WMA524318:WML524324 WVW524318:WWH524324 JK589854:JV589860 TG589854:TR589860 ADC589854:ADN589860 AMY589854:ANJ589860 AWU589854:AXF589860 BGQ589854:BHB589860 BQM589854:BQX589860 CAI589854:CAT589860 CKE589854:CKP589860 CUA589854:CUL589860 DDW589854:DEH589860 DNS589854:DOD589860 DXO589854:DXZ589860 EHK589854:EHV589860 ERG589854:ERR589860 FBC589854:FBN589860 FKY589854:FLJ589860 FUU589854:FVF589860 GEQ589854:GFB589860 GOM589854:GOX589860 GYI589854:GYT589860 HIE589854:HIP589860 HSA589854:HSL589860 IBW589854:ICH589860 ILS589854:IMD589860 IVO589854:IVZ589860 JFK589854:JFV589860 JPG589854:JPR589860 JZC589854:JZN589860 KIY589854:KJJ589860 KSU589854:KTF589860 LCQ589854:LDB589860 LMM589854:LMX589860 LWI589854:LWT589860 MGE589854:MGP589860 MQA589854:MQL589860 MZW589854:NAH589860 NJS589854:NKD589860 NTO589854:NTZ589860 ODK589854:ODV589860 ONG589854:ONR589860 OXC589854:OXN589860 PGY589854:PHJ589860 PQU589854:PRF589860 QAQ589854:QBB589860 QKM589854:QKX589860 QUI589854:QUT589860 REE589854:REP589860 ROA589854:ROL589860 RXW589854:RYH589860 SHS589854:SID589860 SRO589854:SRZ589860 TBK589854:TBV589860 TLG589854:TLR589860 TVC589854:TVN589860 UEY589854:UFJ589860 UOU589854:UPF589860 UYQ589854:UZB589860 VIM589854:VIX589860 VSI589854:VST589860 WCE589854:WCP589860 WMA589854:WML589860 WVW589854:WWH589860 JK655390:JV655396 TG655390:TR655396 ADC655390:ADN655396 AMY655390:ANJ655396 AWU655390:AXF655396 BGQ655390:BHB655396 BQM655390:BQX655396 CAI655390:CAT655396 CKE655390:CKP655396 CUA655390:CUL655396 DDW655390:DEH655396 DNS655390:DOD655396 DXO655390:DXZ655396 EHK655390:EHV655396 ERG655390:ERR655396 FBC655390:FBN655396 FKY655390:FLJ655396 FUU655390:FVF655396 GEQ655390:GFB655396 GOM655390:GOX655396 GYI655390:GYT655396 HIE655390:HIP655396 HSA655390:HSL655396 IBW655390:ICH655396 ILS655390:IMD655396 IVO655390:IVZ655396 JFK655390:JFV655396 JPG655390:JPR655396 JZC655390:JZN655396 KIY655390:KJJ655396 KSU655390:KTF655396 LCQ655390:LDB655396 LMM655390:LMX655396 LWI655390:LWT655396 MGE655390:MGP655396 MQA655390:MQL655396 MZW655390:NAH655396 NJS655390:NKD655396 NTO655390:NTZ655396 ODK655390:ODV655396 ONG655390:ONR655396 OXC655390:OXN655396 PGY655390:PHJ655396 PQU655390:PRF655396 QAQ655390:QBB655396 QKM655390:QKX655396 QUI655390:QUT655396 REE655390:REP655396 ROA655390:ROL655396 RXW655390:RYH655396 SHS655390:SID655396 SRO655390:SRZ655396 TBK655390:TBV655396 TLG655390:TLR655396 TVC655390:TVN655396 UEY655390:UFJ655396 UOU655390:UPF655396 UYQ655390:UZB655396 VIM655390:VIX655396 VSI655390:VST655396 WCE655390:WCP655396 WMA655390:WML655396 WVW655390:WWH655396 JK720926:JV720932 TG720926:TR720932 ADC720926:ADN720932 AMY720926:ANJ720932 AWU720926:AXF720932 BGQ720926:BHB720932 BQM720926:BQX720932 CAI720926:CAT720932 CKE720926:CKP720932 CUA720926:CUL720932 DDW720926:DEH720932 DNS720926:DOD720932 DXO720926:DXZ720932 EHK720926:EHV720932 ERG720926:ERR720932 FBC720926:FBN720932 FKY720926:FLJ720932 FUU720926:FVF720932 GEQ720926:GFB720932 GOM720926:GOX720932 GYI720926:GYT720932 HIE720926:HIP720932 HSA720926:HSL720932 IBW720926:ICH720932 ILS720926:IMD720932 IVO720926:IVZ720932 JFK720926:JFV720932 JPG720926:JPR720932 JZC720926:JZN720932 KIY720926:KJJ720932 KSU720926:KTF720932 LCQ720926:LDB720932 LMM720926:LMX720932 LWI720926:LWT720932 MGE720926:MGP720932 MQA720926:MQL720932 MZW720926:NAH720932 NJS720926:NKD720932 NTO720926:NTZ720932 ODK720926:ODV720932 ONG720926:ONR720932 OXC720926:OXN720932 PGY720926:PHJ720932 PQU720926:PRF720932 QAQ720926:QBB720932 QKM720926:QKX720932 QUI720926:QUT720932 REE720926:REP720932 ROA720926:ROL720932 RXW720926:RYH720932 SHS720926:SID720932 SRO720926:SRZ720932 TBK720926:TBV720932 TLG720926:TLR720932 TVC720926:TVN720932 UEY720926:UFJ720932 UOU720926:UPF720932 UYQ720926:UZB720932 VIM720926:VIX720932 VSI720926:VST720932 WCE720926:WCP720932 WMA720926:WML720932 WVW720926:WWH720932 JK786462:JV786468 TG786462:TR786468 ADC786462:ADN786468 AMY786462:ANJ786468 AWU786462:AXF786468 BGQ786462:BHB786468 BQM786462:BQX786468 CAI786462:CAT786468 CKE786462:CKP786468 CUA786462:CUL786468 DDW786462:DEH786468 DNS786462:DOD786468 DXO786462:DXZ786468 EHK786462:EHV786468 ERG786462:ERR786468 FBC786462:FBN786468 FKY786462:FLJ786468 FUU786462:FVF786468 GEQ786462:GFB786468 GOM786462:GOX786468 GYI786462:GYT786468 HIE786462:HIP786468 HSA786462:HSL786468 IBW786462:ICH786468 ILS786462:IMD786468 IVO786462:IVZ786468 JFK786462:JFV786468 JPG786462:JPR786468 JZC786462:JZN786468 KIY786462:KJJ786468 KSU786462:KTF786468 LCQ786462:LDB786468 LMM786462:LMX786468 LWI786462:LWT786468 MGE786462:MGP786468 MQA786462:MQL786468 MZW786462:NAH786468 NJS786462:NKD786468 NTO786462:NTZ786468 ODK786462:ODV786468 ONG786462:ONR786468 OXC786462:OXN786468 PGY786462:PHJ786468 PQU786462:PRF786468 QAQ786462:QBB786468 QKM786462:QKX786468 QUI786462:QUT786468 REE786462:REP786468 ROA786462:ROL786468 RXW786462:RYH786468 SHS786462:SID786468 SRO786462:SRZ786468 TBK786462:TBV786468 TLG786462:TLR786468 TVC786462:TVN786468 UEY786462:UFJ786468 UOU786462:UPF786468 UYQ786462:UZB786468 VIM786462:VIX786468 VSI786462:VST786468 WCE786462:WCP786468 WMA786462:WML786468 WVW786462:WWH786468 JK851998:JV852004 TG851998:TR852004 ADC851998:ADN852004 AMY851998:ANJ852004 AWU851998:AXF852004 BGQ851998:BHB852004 BQM851998:BQX852004 CAI851998:CAT852004 CKE851998:CKP852004 CUA851998:CUL852004 DDW851998:DEH852004 DNS851998:DOD852004 DXO851998:DXZ852004 EHK851998:EHV852004 ERG851998:ERR852004 FBC851998:FBN852004 FKY851998:FLJ852004 FUU851998:FVF852004 GEQ851998:GFB852004 GOM851998:GOX852004 GYI851998:GYT852004 HIE851998:HIP852004 HSA851998:HSL852004 IBW851998:ICH852004 ILS851998:IMD852004 IVO851998:IVZ852004 JFK851998:JFV852004 JPG851998:JPR852004 JZC851998:JZN852004 KIY851998:KJJ852004 KSU851998:KTF852004 LCQ851998:LDB852004 LMM851998:LMX852004 LWI851998:LWT852004 MGE851998:MGP852004 MQA851998:MQL852004 MZW851998:NAH852004 NJS851998:NKD852004 NTO851998:NTZ852004 ODK851998:ODV852004 ONG851998:ONR852004 OXC851998:OXN852004 PGY851998:PHJ852004 PQU851998:PRF852004 QAQ851998:QBB852004 QKM851998:QKX852004 QUI851998:QUT852004 REE851998:REP852004 ROA851998:ROL852004 RXW851998:RYH852004 SHS851998:SID852004 SRO851998:SRZ852004 TBK851998:TBV852004 TLG851998:TLR852004 TVC851998:TVN852004 UEY851998:UFJ852004 UOU851998:UPF852004 UYQ851998:UZB852004 VIM851998:VIX852004 VSI851998:VST852004 WCE851998:WCP852004 WMA851998:WML852004 WVW851998:WWH852004 JK917534:JV917540 TG917534:TR917540 ADC917534:ADN917540 AMY917534:ANJ917540 AWU917534:AXF917540 BGQ917534:BHB917540 BQM917534:BQX917540 CAI917534:CAT917540 CKE917534:CKP917540 CUA917534:CUL917540 DDW917534:DEH917540 DNS917534:DOD917540 DXO917534:DXZ917540 EHK917534:EHV917540 ERG917534:ERR917540 FBC917534:FBN917540 FKY917534:FLJ917540 FUU917534:FVF917540 GEQ917534:GFB917540 GOM917534:GOX917540 GYI917534:GYT917540 HIE917534:HIP917540 HSA917534:HSL917540 IBW917534:ICH917540 ILS917534:IMD917540 IVO917534:IVZ917540 JFK917534:JFV917540 JPG917534:JPR917540 JZC917534:JZN917540 KIY917534:KJJ917540 KSU917534:KTF917540 LCQ917534:LDB917540 LMM917534:LMX917540 LWI917534:LWT917540 MGE917534:MGP917540 MQA917534:MQL917540 MZW917534:NAH917540 NJS917534:NKD917540 NTO917534:NTZ917540 ODK917534:ODV917540 ONG917534:ONR917540 OXC917534:OXN917540 PGY917534:PHJ917540 PQU917534:PRF917540 QAQ917534:QBB917540 QKM917534:QKX917540 QUI917534:QUT917540 REE917534:REP917540 ROA917534:ROL917540 RXW917534:RYH917540 SHS917534:SID917540 SRO917534:SRZ917540 TBK917534:TBV917540 TLG917534:TLR917540 TVC917534:TVN917540 UEY917534:UFJ917540 UOU917534:UPF917540 UYQ917534:UZB917540 VIM917534:VIX917540 VSI917534:VST917540 WCE917534:WCP917540 WMA917534:WML917540 WVW917534:WWH917540 JK983070:JV983076 TG983070:TR983076 ADC983070:ADN983076 AMY983070:ANJ983076 AWU983070:AXF983076 BGQ983070:BHB983076 BQM983070:BQX983076 CAI983070:CAT983076 CKE983070:CKP983076 CUA983070:CUL983076 DDW983070:DEH983076 DNS983070:DOD983076 DXO983070:DXZ983076 EHK983070:EHV983076 ERG983070:ERR983076 FBC983070:FBN983076 FKY983070:FLJ983076 FUU983070:FVF983076 GEQ983070:GFB983076 GOM983070:GOX983076 GYI983070:GYT983076 HIE983070:HIP983076 HSA983070:HSL983076 IBW983070:ICH983076 ILS983070:IMD983076 IVO983070:IVZ983076 JFK983070:JFV983076 JPG983070:JPR983076 JZC983070:JZN983076 KIY983070:KJJ983076 KSU983070:KTF983076 LCQ983070:LDB983076 LMM983070:LMX983076 LWI983070:LWT983076 MGE983070:MGP983076 MQA983070:MQL983076 MZW983070:NAH983076 NJS983070:NKD983076 NTO983070:NTZ983076 ODK983070:ODV983076 ONG983070:ONR983076 OXC983070:OXN983076 PGY983070:PHJ983076 PQU983070:PRF983076 QAQ983070:QBB983076 QKM983070:QKX983076 QUI983070:QUT983076 REE983070:REP983076 ROA983070:ROL983076 RXW983070:RYH983076 SHS983070:SID983076 SRO983070:SRZ983076 TBK983070:TBV983076 TLG983070:TLR983076 TVC983070:TVN983076 UEY983070:UFJ983076 UOU983070:UPF983076 UYQ983070:UZB983076 VIM983070:VIX983076 VSI983070:VST983076 WCE983070:WCP983076 WMA983070:WML983076 AWU34:AXF36 BGQ34:BHB36 BQM34:BQX36 CAI34:CAT36 CKE34:CKP36 CUA34:CUL36 DDW34:DEH36 DNS34:DOD36 DXO34:DXZ36 EHK34:EHV36 ERG34:ERR36 FBC34:FBN36 FKY34:FLJ36 FUU34:FVF36 GEQ34:GFB36 GOM34:GOX36 GYI34:GYT36 HIE34:HIP36 HSA34:HSL36 IBW34:ICH36 ILS34:IMD36 IVO34:IVZ36 JFK34:JFV36 JPG34:JPR36 JZC34:JZN36 KIY34:KJJ36 KSU34:KTF36 LCQ34:LDB36 LMM34:LMX36 LWI34:LWT36 MGE34:MGP36 MQA34:MQL36 MZW34:NAH36 NJS34:NKD36 NTO34:NTZ36 ODK34:ODV36 ONG34:ONR36 OXC34:OXN36 PGY34:PHJ36 PQU34:PRF36 QAQ34:QBB36 QKM34:QKX36 QUI34:QUT36 REE34:REP36 ROA34:ROL36 RXW34:RYH36 SHS34:SID36 SRO34:SRZ36 TBK34:TBV36 TLG34:TLR36 TVC34:TVN36 UEY34:UFJ36 UOU34:UPF36 UYQ34:UZB36 VIM34:VIX36 VSI34:VST36 WCE34:WCP36 WMA34:WML36 WVW34:WWH36 JK34:JV36 TG34:TR36 ADC34:ADN36 R35:Z36 ADC26:ADN26 TG26:TR26 JK26:JV26 WVW26:WWH26 WMA26:WML26 WCE26:WCP26 VSI26:VST26 VIM26:VIX26 UYQ26:UZB26 UOU26:UPF26 UEY26:UFJ26 TVC26:TVN26 TLG26:TLR26 TBK26:TBV26 SRO26:SRZ26 SHS26:SID26 RXW26:RYH26 ROA26:ROL26 REE26:REP26 QUI26:QUT26 QKM26:QKX26 QAQ26:QBB26 PQU26:PRF26 PGY26:PHJ26 OXC26:OXN26 ONG26:ONR26 ODK26:ODV26 NTO26:NTZ26 NJS26:NKD26 MZW26:NAH26 MQA26:MQL26 MGE26:MGP26 LWI26:LWT26 LMM26:LMX26 LCQ26:LDB26 KSU26:KTF26 KIY26:KJJ26 JZC26:JZN26 JPG26:JPR26 JFK26:JFV26 IVO26:IVZ26 ILS26:IMD26 IBW26:ICH26 HSA26:HSL26 HIE26:HIP26 GYI26:GYT26 GOM26:GOX26 GEQ26:GFB26 FUU26:FVF26 FKY26:FLJ26 FBC26:FBN26 ERG26:ERR26 EHK26:EHV26 DXO26:DXZ26 DNS26:DOD26 DDW26:DEH26 CUA26:CUL26 CKE26:CKP26 CAI26:CAT26 BQM26:BQX26 BGQ26:BHB26 AWU26:AXF26 AMY26:ANJ26 R34:Y34 ADC30:ADN30 TG30:TR30 JK30:JV30 WVW30:WWH30 WMA30:WML30 WCE30:WCP30 VSI30:VST30 VIM30:VIX30 UYQ30:UZB30 UOU30:UPF30 UEY30:UFJ30 TVC30:TVN30 TLG30:TLR30 TBK30:TBV30 SRO30:SRZ30 SHS30:SID30 RXW30:RYH30 ROA30:ROL30 REE30:REP30 QUI30:QUT30 QKM30:QKX30 QAQ30:QBB30 PQU30:PRF30 PGY30:PHJ30 OXC30:OXN30 ONG30:ONR30 ODK30:ODV30 NTO30:NTZ30 NJS30:NKD30 MZW30:NAH30 MQA30:MQL30 MGE30:MGP30 LWI30:LWT30 LMM30:LMX30 LCQ30:LDB30 KSU30:KTF30 KIY30:KJJ30 JZC30:JZN30 JPG30:JPR30 JFK30:JFV30 IVO30:IVZ30 ILS30:IMD30 IBW30:ICH30 HSA30:HSL30 HIE30:HIP30 GYI30:GYT30 GOM30:GOX30 GEQ30:GFB30 FUU30:FVF30 FKY30:FLJ30 FBC30:FBN30 ERG30:ERR30 EHK30:EHV30 DXO30:DXZ30 DNS30:DOD30 DDW30:DEH30 CUA30:CUL30 CKE30:CKP30 CAI30:CAT30 BQM30:BQX30 BGQ30:BHB30 AWU30:AXF30 AMY30:ANJ30 AMY34:ANJ36 A26:Y26 A196638:Z196644 A262174:Z262180 A327710:Z327716 A393246:Z393252 A458782:Z458788 A524318:Z524324 A589854:Z589860 A655390:Z655396 A720926:Z720932 A786462:Z786468 A851998:Z852004 A917534:Z917540 A983070:Z983076 A65566:Z65572 A131102:Z131108 A34:Q36 A30:Y30"/>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2022-12-17T10:04:10Z</dcterms:modified>
</cp:coreProperties>
</file>